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65" windowWidth="25575" windowHeight="14580"/>
  </bookViews>
  <sheets>
    <sheet name="Levante" sheetId="1" r:id="rId1"/>
  </sheets>
  <definedNames>
    <definedName name="_xlnm._FilterDatabase" localSheetId="0" hidden="1">Levante!$A$1:$A$1</definedName>
    <definedName name="_xlnm.Print_Area" localSheetId="0">Levante!$A$1:$K$88</definedName>
  </definedNames>
  <calcPr calcId="162913"/>
</workbook>
</file>

<file path=xl/calcChain.xml><?xml version="1.0" encoding="utf-8"?>
<calcChain xmlns="http://schemas.openxmlformats.org/spreadsheetml/2006/main">
  <c r="H85" i="1" l="1"/>
</calcChain>
</file>

<file path=xl/connections.xml><?xml version="1.0" encoding="utf-8"?>
<connections xmlns="http://schemas.openxmlformats.org/spreadsheetml/2006/main">
  <connection id="1" keepAlive="1" name="bi-olap-salesstock-prod" type="5" refreshedVersion="4" background="1" saveData="1">
    <dbPr connection="Provider=MSOLAP.4;Integrated Security=SSPI;Persist Security Info=True;Initial Catalog=Sales Stock;Data Source=bi-olap-salesstock-prod.corp.maximagroup.eu;Extended Properties=&quot;DisablePrefetchFacts=True&quot;;Cache Ratio=1;MDX Compatibility=1;Safety Options=2;MDX Missing Member Mode=Error" command="Sales_Stock" commandType="1"/>
    <olapPr rowDrillCount="1000"/>
  </connection>
</connections>
</file>

<file path=xl/sharedStrings.xml><?xml version="1.0" encoding="utf-8"?>
<sst xmlns="http://schemas.openxmlformats.org/spreadsheetml/2006/main" count="119" uniqueCount="56">
  <si>
    <t>nero</t>
  </si>
  <si>
    <t>londra</t>
  </si>
  <si>
    <t>glace</t>
  </si>
  <si>
    <t>visone</t>
  </si>
  <si>
    <t>Class 15</t>
  </si>
  <si>
    <t>camel</t>
  </si>
  <si>
    <t>Vita Bassa 20</t>
  </si>
  <si>
    <t>Energy 40</t>
  </si>
  <si>
    <t>capucino</t>
  </si>
  <si>
    <t>fumo</t>
  </si>
  <si>
    <t xml:space="preserve"> </t>
  </si>
  <si>
    <t>Ambra 40</t>
  </si>
  <si>
    <t>Relax 40</t>
  </si>
  <si>
    <t>moka</t>
  </si>
  <si>
    <t>Vita Bassa  40</t>
  </si>
  <si>
    <t>daino</t>
  </si>
  <si>
    <t>naturel</t>
  </si>
  <si>
    <t>bronzo</t>
  </si>
  <si>
    <t>caffe</t>
  </si>
  <si>
    <t>Summer</t>
  </si>
  <si>
    <t>Fresh</t>
  </si>
  <si>
    <t>Christy 30</t>
  </si>
  <si>
    <t>Christy 20</t>
  </si>
  <si>
    <t>Action 15</t>
  </si>
  <si>
    <t>blumarin</t>
  </si>
  <si>
    <t>Deny 20</t>
  </si>
  <si>
    <t>camp</t>
  </si>
  <si>
    <t>Laila 15</t>
  </si>
  <si>
    <t>Laila  20</t>
  </si>
  <si>
    <t>Time 15</t>
  </si>
  <si>
    <t>Energy 20</t>
  </si>
  <si>
    <t>miel</t>
  </si>
  <si>
    <t>Body slim  40</t>
  </si>
  <si>
    <t>camp 1</t>
  </si>
  <si>
    <t>Antracite</t>
  </si>
  <si>
    <t>Daino</t>
  </si>
  <si>
    <t>Jove 20</t>
  </si>
  <si>
    <t>soleil</t>
  </si>
  <si>
    <t>Ambra 50</t>
  </si>
  <si>
    <t>Matisse 150</t>
  </si>
  <si>
    <t>Extra 15</t>
  </si>
  <si>
    <t>Donna soft</t>
  </si>
  <si>
    <t>bianco</t>
  </si>
  <si>
    <t>moro</t>
  </si>
  <si>
    <t>I265</t>
  </si>
  <si>
    <t>Vigory 20 v.b.</t>
  </si>
  <si>
    <t>Energy 60</t>
  </si>
  <si>
    <t>Name</t>
  </si>
  <si>
    <t>Colour</t>
  </si>
  <si>
    <t>MIX</t>
  </si>
  <si>
    <t>Quantity</t>
  </si>
  <si>
    <t>Factory price</t>
  </si>
  <si>
    <t>WHS value</t>
  </si>
  <si>
    <t>RRP value</t>
  </si>
  <si>
    <t xml:space="preserve">Total in original packed boxes </t>
  </si>
  <si>
    <t xml:space="preserve">Total in not full packed boxes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</si>
</sst>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€&quot;* #,##0.00_-;\-&quot;€&quot;* #,##0.00_-;_-&quot;€&quot;* &quot;-&quot;??_-;_-@_-"/>
    <numFmt numFmtId="165" formatCode="_-* #,##0.00_-;\-* #,##0.00_-;_-* &quot;-&quot;??_-;_-@_-"/>
    <numFmt numFmtId="166" formatCode="_-* #,##0_-;\-* #,##0_-;_-* &quot;-&quot;??_-;_-@_-"/>
  </numFmts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Alignment="1">
      <alignment horizontal="center" vertical="center" wrapText="1"/>
    </xf>
    <xf numFmtId="1" fontId="0" fillId="0" borderId="0" xfId="0" applyNumberFormat="1"/>
    <xf numFmtId="1" fontId="0" fillId="0" borderId="0" xfId="0" applyNumberFormat="1" applyBorder="1" applyAlignment="1">
      <alignment horizontal="center"/>
    </xf>
    <xf numFmtId="1" fontId="0" fillId="0" borderId="0" xfId="0" applyNumberFormat="1" applyBorder="1"/>
    <xf numFmtId="0" fontId="0" fillId="0" borderId="0" xfId="0" applyBorder="1"/>
    <xf numFmtId="0" fontId="0" fillId="0" borderId="0" xfId="0" applyFont="1" applyBorder="1"/>
    <xf numFmtId="1" fontId="0" fillId="0" borderId="0" xfId="0" applyNumberFormat="1" applyFont="1" applyBorder="1"/>
    <xf numFmtId="0" fontId="1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Border="1"/>
    <xf numFmtId="0" fontId="1" fillId="2" borderId="13" xfId="0" applyFont="1" applyFill="1" applyBorder="1" applyAlignment="1">
      <alignment horizontal="center"/>
    </xf>
    <xf numFmtId="1" fontId="0" fillId="2" borderId="10" xfId="0" applyNumberFormat="1" applyFont="1" applyFill="1" applyBorder="1" applyAlignment="1">
      <alignment horizontal="center"/>
    </xf>
    <xf numFmtId="1" fontId="0" fillId="2" borderId="10" xfId="0" applyNumberFormat="1" applyFill="1" applyBorder="1"/>
    <xf numFmtId="164" fontId="0" fillId="2" borderId="10" xfId="1" applyNumberFormat="1" applyFont="1" applyFill="1" applyBorder="1"/>
    <xf numFmtId="0" fontId="1" fillId="2" borderId="12" xfId="0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0" fillId="2" borderId="1" xfId="0" applyNumberFormat="1" applyFill="1" applyBorder="1"/>
    <xf numFmtId="164" fontId="0" fillId="2" borderId="1" xfId="1" applyNumberFormat="1" applyFont="1" applyFill="1" applyBorder="1"/>
    <xf numFmtId="1" fontId="0" fillId="3" borderId="4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1" fontId="0" fillId="3" borderId="1" xfId="0" applyNumberFormat="1" applyFill="1" applyBorder="1"/>
    <xf numFmtId="164" fontId="0" fillId="3" borderId="1" xfId="1" applyNumberFormat="1" applyFont="1" applyFill="1" applyBorder="1"/>
    <xf numFmtId="1" fontId="0" fillId="4" borderId="10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0" fillId="4" borderId="4" xfId="0" applyNumberFormat="1" applyFont="1" applyFill="1" applyBorder="1" applyAlignment="1">
      <alignment horizontal="center"/>
    </xf>
    <xf numFmtId="1" fontId="0" fillId="4" borderId="1" xfId="0" applyNumberFormat="1" applyFill="1" applyBorder="1"/>
    <xf numFmtId="164" fontId="0" fillId="4" borderId="1" xfId="1" applyNumberFormat="1" applyFont="1" applyFill="1" applyBorder="1"/>
    <xf numFmtId="1" fontId="0" fillId="4" borderId="10" xfId="0" applyNumberFormat="1" applyFill="1" applyBorder="1"/>
    <xf numFmtId="164" fontId="0" fillId="4" borderId="10" xfId="1" applyNumberFormat="1" applyFont="1" applyFill="1" applyBorder="1"/>
    <xf numFmtId="0" fontId="1" fillId="4" borderId="12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1" fontId="0" fillId="5" borderId="4" xfId="0" applyNumberFormat="1" applyFont="1" applyFill="1" applyBorder="1" applyAlignment="1">
      <alignment horizontal="center"/>
    </xf>
    <xf numFmtId="1" fontId="0" fillId="5" borderId="1" xfId="0" applyNumberFormat="1" applyFont="1" applyFill="1" applyBorder="1" applyAlignment="1">
      <alignment horizontal="center"/>
    </xf>
    <xf numFmtId="1" fontId="0" fillId="5" borderId="1" xfId="0" applyNumberFormat="1" applyFill="1" applyBorder="1"/>
    <xf numFmtId="164" fontId="0" fillId="5" borderId="1" xfId="1" applyNumberFormat="1" applyFont="1" applyFill="1" applyBorder="1"/>
    <xf numFmtId="1" fontId="0" fillId="6" borderId="4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1" fontId="0" fillId="6" borderId="1" xfId="0" applyNumberFormat="1" applyFill="1" applyBorder="1"/>
    <xf numFmtId="164" fontId="0" fillId="6" borderId="1" xfId="1" applyNumberFormat="1" applyFont="1" applyFill="1" applyBorder="1"/>
    <xf numFmtId="1" fontId="0" fillId="7" borderId="4" xfId="0" applyNumberFormat="1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1" fontId="0" fillId="7" borderId="10" xfId="0" applyNumberFormat="1" applyFont="1" applyFill="1" applyBorder="1" applyAlignment="1">
      <alignment horizontal="center"/>
    </xf>
    <xf numFmtId="1" fontId="0" fillId="7" borderId="10" xfId="0" applyNumberFormat="1" applyFill="1" applyBorder="1"/>
    <xf numFmtId="164" fontId="0" fillId="7" borderId="10" xfId="1" applyNumberFormat="1" applyFont="1" applyFill="1" applyBorder="1"/>
    <xf numFmtId="1" fontId="0" fillId="8" borderId="10" xfId="0" applyNumberFormat="1" applyFont="1" applyFill="1" applyBorder="1" applyAlignment="1">
      <alignment horizontal="center"/>
    </xf>
    <xf numFmtId="1" fontId="0" fillId="8" borderId="4" xfId="0" applyNumberFormat="1" applyFont="1" applyFill="1" applyBorder="1" applyAlignment="1">
      <alignment horizontal="center"/>
    </xf>
    <xf numFmtId="1" fontId="0" fillId="8" borderId="1" xfId="0" applyNumberFormat="1" applyFont="1" applyFill="1" applyBorder="1" applyAlignment="1">
      <alignment horizontal="center"/>
    </xf>
    <xf numFmtId="1" fontId="0" fillId="8" borderId="1" xfId="0" applyNumberFormat="1" applyFill="1" applyBorder="1"/>
    <xf numFmtId="164" fontId="0" fillId="8" borderId="1" xfId="1" applyNumberFormat="1" applyFont="1" applyFill="1" applyBorder="1"/>
    <xf numFmtId="0" fontId="1" fillId="8" borderId="13" xfId="0" applyFont="1" applyFill="1" applyBorder="1" applyAlignment="1">
      <alignment horizontal="center"/>
    </xf>
    <xf numFmtId="1" fontId="0" fillId="8" borderId="10" xfId="0" applyNumberFormat="1" applyFill="1" applyBorder="1"/>
    <xf numFmtId="164" fontId="0" fillId="8" borderId="10" xfId="1" applyNumberFormat="1" applyFont="1" applyFill="1" applyBorder="1"/>
    <xf numFmtId="1" fontId="0" fillId="9" borderId="4" xfId="0" applyNumberFormat="1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1" fontId="0" fillId="9" borderId="10" xfId="0" applyNumberFormat="1" applyFont="1" applyFill="1" applyBorder="1" applyAlignment="1">
      <alignment horizontal="center"/>
    </xf>
    <xf numFmtId="1" fontId="0" fillId="9" borderId="10" xfId="0" applyNumberFormat="1" applyFill="1" applyBorder="1"/>
    <xf numFmtId="164" fontId="0" fillId="9" borderId="10" xfId="1" applyNumberFormat="1" applyFont="1" applyFill="1" applyBorder="1"/>
    <xf numFmtId="1" fontId="0" fillId="2" borderId="4" xfId="0" applyNumberFormat="1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1" fontId="0" fillId="3" borderId="10" xfId="0" applyNumberFormat="1" applyFont="1" applyFill="1" applyBorder="1" applyAlignment="1">
      <alignment horizontal="center"/>
    </xf>
    <xf numFmtId="1" fontId="0" fillId="3" borderId="10" xfId="0" applyNumberFormat="1" applyFill="1" applyBorder="1"/>
    <xf numFmtId="164" fontId="0" fillId="3" borderId="10" xfId="1" applyNumberFormat="1" applyFont="1" applyFill="1" applyBorder="1"/>
    <xf numFmtId="0" fontId="0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1" fontId="0" fillId="5" borderId="10" xfId="0" applyNumberFormat="1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1" fontId="0" fillId="5" borderId="10" xfId="0" applyNumberFormat="1" applyFill="1" applyBorder="1"/>
    <xf numFmtId="164" fontId="0" fillId="5" borderId="10" xfId="1" applyNumberFormat="1" applyFont="1" applyFill="1" applyBorder="1"/>
    <xf numFmtId="0" fontId="1" fillId="5" borderId="12" xfId="0" applyFont="1" applyFill="1" applyBorder="1" applyAlignment="1">
      <alignment horizontal="center"/>
    </xf>
    <xf numFmtId="164" fontId="0" fillId="6" borderId="1" xfId="1" applyNumberFormat="1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1" fontId="0" fillId="6" borderId="10" xfId="0" applyNumberFormat="1" applyFont="1" applyFill="1" applyBorder="1" applyAlignment="1">
      <alignment horizontal="center"/>
    </xf>
    <xf numFmtId="1" fontId="0" fillId="6" borderId="10" xfId="0" applyNumberFormat="1" applyFill="1" applyBorder="1"/>
    <xf numFmtId="0" fontId="1" fillId="6" borderId="12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1" fontId="0" fillId="6" borderId="3" xfId="0" applyNumberFormat="1" applyFont="1" applyFill="1" applyBorder="1" applyAlignment="1">
      <alignment horizontal="center"/>
    </xf>
    <xf numFmtId="1" fontId="0" fillId="6" borderId="3" xfId="0" applyNumberFormat="1" applyFill="1" applyBorder="1"/>
    <xf numFmtId="164" fontId="0" fillId="6" borderId="3" xfId="1" applyNumberFormat="1" applyFont="1" applyFill="1" applyBorder="1"/>
    <xf numFmtId="0" fontId="0" fillId="9" borderId="13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164" fontId="0" fillId="6" borderId="10" xfId="1" applyNumberFormat="1" applyFont="1" applyFill="1" applyBorder="1"/>
    <xf numFmtId="0" fontId="2" fillId="10" borderId="7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164" fontId="2" fillId="10" borderId="4" xfId="1" applyNumberFormat="1" applyFont="1" applyFill="1" applyBorder="1" applyAlignment="1">
      <alignment horizontal="center" vertical="center" wrapText="1"/>
    </xf>
    <xf numFmtId="1" fontId="0" fillId="3" borderId="4" xfId="0" applyNumberFormat="1" applyFill="1" applyBorder="1"/>
    <xf numFmtId="164" fontId="0" fillId="3" borderId="4" xfId="1" applyNumberFormat="1" applyFont="1" applyFill="1" applyBorder="1"/>
    <xf numFmtId="0" fontId="0" fillId="2" borderId="14" xfId="0" applyFont="1" applyFill="1" applyBorder="1" applyAlignment="1">
      <alignment horizontal="center"/>
    </xf>
    <xf numFmtId="1" fontId="0" fillId="2" borderId="4" xfId="0" applyNumberFormat="1" applyFill="1" applyBorder="1"/>
    <xf numFmtId="164" fontId="0" fillId="2" borderId="4" xfId="1" applyNumberFormat="1" applyFont="1" applyFill="1" applyBorder="1"/>
    <xf numFmtId="164" fontId="4" fillId="10" borderId="4" xfId="1" applyNumberFormat="1" applyFont="1" applyFill="1" applyBorder="1" applyAlignment="1">
      <alignment horizontal="center" vertical="center" wrapText="1"/>
    </xf>
    <xf numFmtId="164" fontId="5" fillId="3" borderId="2" xfId="1" applyNumberFormat="1" applyFont="1" applyFill="1" applyBorder="1"/>
    <xf numFmtId="164" fontId="5" fillId="2" borderId="11" xfId="1" applyNumberFormat="1" applyFont="1" applyFill="1" applyBorder="1"/>
    <xf numFmtId="164" fontId="5" fillId="2" borderId="2" xfId="1" applyNumberFormat="1" applyFont="1" applyFill="1" applyBorder="1"/>
    <xf numFmtId="164" fontId="5" fillId="9" borderId="2" xfId="1" applyNumberFormat="1" applyFont="1" applyFill="1" applyBorder="1"/>
    <xf numFmtId="164" fontId="5" fillId="0" borderId="0" xfId="1" applyNumberFormat="1" applyFont="1"/>
    <xf numFmtId="164" fontId="5" fillId="0" borderId="0" xfId="1" applyNumberFormat="1" applyFont="1" applyBorder="1"/>
    <xf numFmtId="0" fontId="0" fillId="9" borderId="14" xfId="0" applyFont="1" applyFill="1" applyBorder="1" applyAlignment="1">
      <alignment horizontal="center"/>
    </xf>
    <xf numFmtId="1" fontId="0" fillId="9" borderId="4" xfId="0" applyNumberFormat="1" applyFill="1" applyBorder="1"/>
    <xf numFmtId="164" fontId="0" fillId="9" borderId="4" xfId="1" applyNumberFormat="1" applyFont="1" applyFill="1" applyBorder="1"/>
    <xf numFmtId="0" fontId="0" fillId="4" borderId="14" xfId="0" applyFont="1" applyFill="1" applyBorder="1" applyAlignment="1">
      <alignment horizontal="center"/>
    </xf>
    <xf numFmtId="1" fontId="0" fillId="4" borderId="4" xfId="0" applyNumberFormat="1" applyFill="1" applyBorder="1"/>
    <xf numFmtId="164" fontId="0" fillId="4" borderId="4" xfId="1" applyNumberFormat="1" applyFont="1" applyFill="1" applyBorder="1"/>
    <xf numFmtId="0" fontId="1" fillId="6" borderId="8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1" fontId="0" fillId="5" borderId="4" xfId="0" applyNumberFormat="1" applyFill="1" applyBorder="1"/>
    <xf numFmtId="164" fontId="0" fillId="5" borderId="4" xfId="1" applyNumberFormat="1" applyFont="1" applyFill="1" applyBorder="1"/>
    <xf numFmtId="1" fontId="0" fillId="6" borderId="4" xfId="0" applyNumberFormat="1" applyFill="1" applyBorder="1"/>
    <xf numFmtId="164" fontId="0" fillId="6" borderId="4" xfId="1" applyNumberFormat="1" applyFont="1" applyFill="1" applyBorder="1"/>
    <xf numFmtId="0" fontId="1" fillId="9" borderId="14" xfId="0" applyFont="1" applyFill="1" applyBorder="1" applyAlignment="1">
      <alignment horizontal="center"/>
    </xf>
    <xf numFmtId="1" fontId="0" fillId="8" borderId="4" xfId="0" applyNumberFormat="1" applyFill="1" applyBorder="1"/>
    <xf numFmtId="164" fontId="0" fillId="8" borderId="4" xfId="1" applyNumberFormat="1" applyFont="1" applyFill="1" applyBorder="1"/>
    <xf numFmtId="0" fontId="0" fillId="5" borderId="12" xfId="0" applyFont="1" applyFill="1" applyBorder="1" applyAlignment="1">
      <alignment horizontal="center"/>
    </xf>
    <xf numFmtId="164" fontId="5" fillId="5" borderId="2" xfId="1" applyNumberFormat="1" applyFont="1" applyFill="1" applyBorder="1"/>
    <xf numFmtId="0" fontId="0" fillId="5" borderId="14" xfId="0" applyFont="1" applyFill="1" applyBorder="1" applyAlignment="1">
      <alignment horizontal="center"/>
    </xf>
    <xf numFmtId="164" fontId="5" fillId="6" borderId="2" xfId="1" applyNumberFormat="1" applyFont="1" applyFill="1" applyBorder="1"/>
    <xf numFmtId="0" fontId="0" fillId="6" borderId="14" xfId="0" applyFont="1" applyFill="1" applyBorder="1" applyAlignment="1">
      <alignment horizontal="center"/>
    </xf>
    <xf numFmtId="164" fontId="5" fillId="7" borderId="2" xfId="1" applyNumberFormat="1" applyFont="1" applyFill="1" applyBorder="1"/>
    <xf numFmtId="0" fontId="0" fillId="8" borderId="12" xfId="0" applyFont="1" applyFill="1" applyBorder="1" applyAlignment="1">
      <alignment horizontal="center"/>
    </xf>
    <xf numFmtId="1" fontId="0" fillId="7" borderId="4" xfId="0" applyNumberFormat="1" applyFill="1" applyBorder="1"/>
    <xf numFmtId="164" fontId="0" fillId="7" borderId="4" xfId="1" applyNumberFormat="1" applyFont="1" applyFill="1" applyBorder="1"/>
    <xf numFmtId="0" fontId="0" fillId="3" borderId="14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1" fontId="0" fillId="9" borderId="6" xfId="0" applyNumberFormat="1" applyFont="1" applyFill="1" applyBorder="1" applyAlignment="1">
      <alignment horizontal="center"/>
    </xf>
    <xf numFmtId="1" fontId="0" fillId="9" borderId="6" xfId="0" applyNumberFormat="1" applyFill="1" applyBorder="1"/>
    <xf numFmtId="164" fontId="0" fillId="9" borderId="6" xfId="1" applyNumberFormat="1" applyFont="1" applyFill="1" applyBorder="1"/>
    <xf numFmtId="0" fontId="1" fillId="2" borderId="5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1" fontId="0" fillId="2" borderId="6" xfId="0" applyNumberFormat="1" applyFill="1" applyBorder="1"/>
    <xf numFmtId="164" fontId="0" fillId="2" borderId="6" xfId="1" applyNumberFormat="1" applyFont="1" applyFill="1" applyBorder="1"/>
    <xf numFmtId="164" fontId="2" fillId="2" borderId="4" xfId="1" applyNumberFormat="1" applyFont="1" applyFill="1" applyBorder="1" applyAlignment="1">
      <alignment horizontal="center" vertical="center" wrapText="1"/>
    </xf>
    <xf numFmtId="166" fontId="1" fillId="0" borderId="0" xfId="1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166" fontId="2" fillId="0" borderId="0" xfId="1" applyNumberFormat="1" applyFont="1"/>
    <xf numFmtId="166" fontId="0" fillId="0" borderId="0" xfId="1" applyNumberFormat="1" applyFont="1"/>
    <xf numFmtId="164" fontId="2" fillId="2" borderId="1" xfId="1" applyNumberFormat="1" applyFont="1" applyFill="1" applyBorder="1" applyAlignment="1">
      <alignment horizontal="center" vertical="center" wrapText="1"/>
    </xf>
    <xf numFmtId="164" fontId="4" fillId="10" borderId="1" xfId="1" applyNumberFormat="1" applyFont="1" applyFill="1" applyBorder="1" applyAlignment="1">
      <alignment horizontal="center" vertical="center" wrapText="1"/>
    </xf>
    <xf numFmtId="166" fontId="2" fillId="0" borderId="0" xfId="1" applyNumberFormat="1" applyFont="1" applyBorder="1" applyAlignment="1">
      <alignment horizontal="right"/>
    </xf>
    <xf numFmtId="166" fontId="4" fillId="0" borderId="1" xfId="1" applyNumberFormat="1" applyFont="1" applyBorder="1"/>
    <xf numFmtId="1" fontId="0" fillId="2" borderId="1" xfId="0" applyNumberFormat="1" applyFill="1" applyBorder="1" applyAlignment="1">
      <alignment horizontal="right"/>
    </xf>
    <xf numFmtId="0" fontId="1" fillId="2" borderId="14" xfId="0" applyFont="1" applyFill="1" applyBorder="1" applyAlignment="1">
      <alignment horizontal="center"/>
    </xf>
    <xf numFmtId="164" fontId="5" fillId="4" borderId="2" xfId="1" applyNumberFormat="1" applyFont="1" applyFill="1" applyBorder="1"/>
    <xf numFmtId="0" fontId="1" fillId="7" borderId="14" xfId="0" applyFont="1" applyFill="1" applyBorder="1" applyAlignment="1">
      <alignment horizontal="center"/>
    </xf>
    <xf numFmtId="164" fontId="0" fillId="6" borderId="4" xfId="1" applyNumberFormat="1" applyFont="1" applyFill="1" applyBorder="1" applyAlignment="1">
      <alignment horizontal="center"/>
    </xf>
    <xf numFmtId="164" fontId="0" fillId="2" borderId="10" xfId="1" applyNumberFormat="1" applyFont="1" applyFill="1" applyBorder="1" applyAlignment="1">
      <alignment horizontal="center"/>
    </xf>
    <xf numFmtId="164" fontId="5" fillId="8" borderId="2" xfId="1" applyNumberFormat="1" applyFont="1" applyFill="1" applyBorder="1"/>
    <xf numFmtId="0" fontId="0" fillId="8" borderId="14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1" fontId="0" fillId="8" borderId="6" xfId="0" applyNumberFormat="1" applyFont="1" applyFill="1" applyBorder="1" applyAlignment="1">
      <alignment horizontal="center"/>
    </xf>
    <xf numFmtId="1" fontId="0" fillId="8" borderId="6" xfId="0" applyNumberFormat="1" applyFill="1" applyBorder="1"/>
    <xf numFmtId="164" fontId="0" fillId="8" borderId="6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2"/>
  <sheetViews>
    <sheetView tabSelected="1" workbookViewId="0">
      <selection activeCell="O83" sqref="O83"/>
    </sheetView>
  </sheetViews>
  <sheetFormatPr defaultColWidth="8.85546875" defaultRowHeight="15" x14ac:dyDescent="0.25"/>
  <cols>
    <col min="1" max="1" width="24.85546875" customWidth="1"/>
    <col min="2" max="2" width="15.85546875" customWidth="1"/>
    <col min="3" max="3" width="5.7109375" customWidth="1"/>
    <col min="4" max="5" width="5.42578125" customWidth="1"/>
    <col min="6" max="6" width="5" customWidth="1"/>
    <col min="8" max="8" width="10.85546875" customWidth="1"/>
    <col min="9" max="9" width="11.140625" style="11" customWidth="1"/>
    <col min="10" max="10" width="15.28515625" style="11" customWidth="1"/>
    <col min="11" max="11" width="11.140625" style="103" customWidth="1"/>
  </cols>
  <sheetData>
    <row r="1" spans="1:21" s="1" customFormat="1" ht="23.25" customHeight="1" thickBot="1" x14ac:dyDescent="0.25">
      <c r="A1" s="88" t="s">
        <v>47</v>
      </c>
      <c r="B1" s="89" t="s">
        <v>48</v>
      </c>
      <c r="C1" s="90">
        <v>2</v>
      </c>
      <c r="D1" s="90">
        <v>3</v>
      </c>
      <c r="E1" s="90">
        <v>4</v>
      </c>
      <c r="F1" s="91">
        <v>5</v>
      </c>
      <c r="G1" s="91" t="s">
        <v>49</v>
      </c>
      <c r="H1" s="91" t="s">
        <v>50</v>
      </c>
      <c r="I1" s="92" t="s">
        <v>51</v>
      </c>
      <c r="J1" s="138" t="s">
        <v>52</v>
      </c>
      <c r="K1" s="98" t="s">
        <v>53</v>
      </c>
    </row>
    <row r="2" spans="1:21" x14ac:dyDescent="0.2">
      <c r="A2" s="61"/>
      <c r="B2" s="14" t="s">
        <v>0</v>
      </c>
      <c r="C2" s="14">
        <v>2481</v>
      </c>
      <c r="D2" s="14">
        <v>2492</v>
      </c>
      <c r="E2" s="14">
        <v>1342</v>
      </c>
      <c r="F2" s="14">
        <v>24</v>
      </c>
      <c r="G2" s="14"/>
      <c r="H2" s="15"/>
      <c r="I2" s="16"/>
      <c r="J2" s="16"/>
      <c r="K2" s="100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">
      <c r="A3" s="17" t="s">
        <v>4</v>
      </c>
      <c r="B3" s="18" t="s">
        <v>34</v>
      </c>
      <c r="C3" s="18">
        <v>78</v>
      </c>
      <c r="D3" s="18"/>
      <c r="E3" s="18"/>
      <c r="F3" s="18"/>
      <c r="G3" s="18"/>
      <c r="H3" s="19"/>
      <c r="I3" s="20"/>
      <c r="J3" s="20"/>
      <c r="K3" s="101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">
      <c r="A4" s="17"/>
      <c r="B4" s="18" t="s">
        <v>5</v>
      </c>
      <c r="C4" s="18"/>
      <c r="D4" s="18">
        <v>42</v>
      </c>
      <c r="E4" s="18"/>
      <c r="F4" s="18"/>
      <c r="G4" s="18"/>
      <c r="H4" s="19"/>
      <c r="I4" s="20"/>
      <c r="J4" s="20"/>
      <c r="K4" s="101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2">
      <c r="A5" s="62"/>
      <c r="B5" s="18" t="s">
        <v>35</v>
      </c>
      <c r="C5" s="18"/>
      <c r="D5" s="18"/>
      <c r="E5" s="18">
        <v>36</v>
      </c>
      <c r="F5" s="18"/>
      <c r="G5" s="18"/>
      <c r="H5" s="147">
        <v>6669</v>
      </c>
      <c r="I5" s="20">
        <v>1.52</v>
      </c>
      <c r="J5" s="20">
        <v>13177.944000000001</v>
      </c>
      <c r="K5" s="101">
        <v>36239.346000000005</v>
      </c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5.95" thickBot="1" x14ac:dyDescent="0.25">
      <c r="A6" s="148"/>
      <c r="B6" s="60" t="s">
        <v>3</v>
      </c>
      <c r="C6" s="60"/>
      <c r="D6" s="60">
        <v>138</v>
      </c>
      <c r="E6" s="60"/>
      <c r="F6" s="60"/>
      <c r="G6" s="60">
        <v>36</v>
      </c>
      <c r="H6" s="96"/>
      <c r="I6" s="96"/>
      <c r="J6" s="97"/>
      <c r="K6" s="101">
        <v>0</v>
      </c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x14ac:dyDescent="0.2">
      <c r="A7" s="63"/>
      <c r="B7" s="64" t="s">
        <v>0</v>
      </c>
      <c r="C7" s="64">
        <v>3320</v>
      </c>
      <c r="D7" s="64">
        <v>1935</v>
      </c>
      <c r="E7" s="64">
        <v>246</v>
      </c>
      <c r="F7" s="64"/>
      <c r="G7" s="64"/>
      <c r="H7" s="65"/>
      <c r="I7" s="65"/>
      <c r="J7" s="66"/>
      <c r="K7" s="99">
        <v>0</v>
      </c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x14ac:dyDescent="0.2">
      <c r="A8" s="68" t="s">
        <v>6</v>
      </c>
      <c r="B8" s="22" t="s">
        <v>1</v>
      </c>
      <c r="C8" s="22">
        <v>540</v>
      </c>
      <c r="D8" s="22">
        <v>2406</v>
      </c>
      <c r="E8" s="22">
        <v>1044</v>
      </c>
      <c r="F8" s="22"/>
      <c r="G8" s="22"/>
      <c r="H8" s="23">
        <v>10829</v>
      </c>
      <c r="I8" s="24">
        <v>0.97</v>
      </c>
      <c r="J8" s="24">
        <v>13655.368999999999</v>
      </c>
      <c r="K8" s="99">
        <v>37552.264749999995</v>
      </c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x14ac:dyDescent="0.2">
      <c r="A9" s="67"/>
      <c r="B9" s="22" t="s">
        <v>3</v>
      </c>
      <c r="C9" s="22">
        <v>252</v>
      </c>
      <c r="D9" s="22">
        <v>60</v>
      </c>
      <c r="E9" s="22"/>
      <c r="F9" s="22"/>
      <c r="G9" s="22"/>
      <c r="H9" s="23"/>
      <c r="I9" s="24"/>
      <c r="J9" s="24"/>
      <c r="K9" s="99">
        <v>0</v>
      </c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5.95" thickBot="1" x14ac:dyDescent="0.25">
      <c r="A10" s="129"/>
      <c r="B10" s="21" t="s">
        <v>2</v>
      </c>
      <c r="C10" s="21">
        <v>426</v>
      </c>
      <c r="D10" s="21">
        <v>600</v>
      </c>
      <c r="E10" s="21"/>
      <c r="F10" s="21"/>
      <c r="G10" s="21"/>
      <c r="H10" s="93"/>
      <c r="I10" s="94"/>
      <c r="J10" s="94"/>
      <c r="K10" s="99">
        <v>0</v>
      </c>
      <c r="L10" s="2"/>
      <c r="M10" s="2" t="s">
        <v>10</v>
      </c>
      <c r="N10" s="2"/>
      <c r="O10" s="2"/>
      <c r="P10" s="2"/>
      <c r="Q10" s="2"/>
      <c r="R10" s="2"/>
      <c r="S10" s="2"/>
      <c r="T10" s="2"/>
      <c r="U10" s="2"/>
    </row>
    <row r="11" spans="1:21" x14ac:dyDescent="0.2">
      <c r="A11" s="69"/>
      <c r="B11" s="25" t="s">
        <v>0</v>
      </c>
      <c r="C11" s="25"/>
      <c r="D11" s="25">
        <v>1016</v>
      </c>
      <c r="E11" s="25">
        <v>6</v>
      </c>
      <c r="F11" s="25"/>
      <c r="G11" s="25"/>
      <c r="H11" s="30"/>
      <c r="I11" s="31"/>
      <c r="J11" s="31"/>
      <c r="K11" s="149"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2">
      <c r="A12" s="32" t="s">
        <v>7</v>
      </c>
      <c r="B12" s="26" t="s">
        <v>3</v>
      </c>
      <c r="C12" s="26">
        <v>420</v>
      </c>
      <c r="D12" s="26"/>
      <c r="E12" s="26"/>
      <c r="F12" s="26"/>
      <c r="G12" s="26"/>
      <c r="H12" s="28">
        <v>8210</v>
      </c>
      <c r="I12" s="29">
        <v>1.52</v>
      </c>
      <c r="J12" s="29">
        <v>16222.960000000001</v>
      </c>
      <c r="K12" s="149">
        <v>44613.14</v>
      </c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2">
      <c r="A13" s="33"/>
      <c r="B13" s="26" t="s">
        <v>2</v>
      </c>
      <c r="C13" s="26">
        <v>480</v>
      </c>
      <c r="D13" s="26">
        <v>1620</v>
      </c>
      <c r="E13" s="26">
        <v>1140</v>
      </c>
      <c r="F13" s="26"/>
      <c r="G13" s="26"/>
      <c r="H13" s="28"/>
      <c r="I13" s="29"/>
      <c r="J13" s="29"/>
      <c r="K13" s="149"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2">
      <c r="A14" s="33"/>
      <c r="B14" s="26" t="s">
        <v>8</v>
      </c>
      <c r="C14" s="26">
        <v>42</v>
      </c>
      <c r="D14" s="26">
        <v>438</v>
      </c>
      <c r="E14" s="26">
        <v>600</v>
      </c>
      <c r="F14" s="26"/>
      <c r="G14" s="26"/>
      <c r="H14" s="28"/>
      <c r="I14" s="29"/>
      <c r="J14" s="29"/>
      <c r="K14" s="149"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5.95" thickBot="1" x14ac:dyDescent="0.25">
      <c r="A15" s="108"/>
      <c r="B15" s="27" t="s">
        <v>9</v>
      </c>
      <c r="C15" s="27">
        <v>390</v>
      </c>
      <c r="D15" s="27">
        <v>1020</v>
      </c>
      <c r="E15" s="27">
        <v>1038</v>
      </c>
      <c r="F15" s="27"/>
      <c r="G15" s="27"/>
      <c r="H15" s="109"/>
      <c r="I15" s="110"/>
      <c r="J15" s="110"/>
      <c r="K15" s="149"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85" t="s">
        <v>11</v>
      </c>
      <c r="B16" s="70" t="s">
        <v>0</v>
      </c>
      <c r="C16" s="70">
        <v>1</v>
      </c>
      <c r="D16" s="70"/>
      <c r="E16" s="70">
        <v>4</v>
      </c>
      <c r="F16" s="70">
        <v>8</v>
      </c>
      <c r="G16" s="70"/>
      <c r="H16" s="72"/>
      <c r="I16" s="73"/>
      <c r="J16" s="73"/>
      <c r="K16" s="121"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120"/>
      <c r="B17" s="35" t="s">
        <v>18</v>
      </c>
      <c r="C17" s="35">
        <v>29</v>
      </c>
      <c r="D17" s="35">
        <v>14</v>
      </c>
      <c r="E17" s="35"/>
      <c r="F17" s="35">
        <v>15</v>
      </c>
      <c r="G17" s="35"/>
      <c r="H17" s="36">
        <v>139</v>
      </c>
      <c r="I17" s="37">
        <v>1.85</v>
      </c>
      <c r="J17" s="37">
        <v>334.29500000000007</v>
      </c>
      <c r="K17" s="121">
        <v>919.3112500000002</v>
      </c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120"/>
      <c r="B18" s="35" t="s">
        <v>13</v>
      </c>
      <c r="C18" s="35">
        <v>26</v>
      </c>
      <c r="D18" s="35">
        <v>6</v>
      </c>
      <c r="E18" s="35"/>
      <c r="F18" s="35"/>
      <c r="G18" s="35"/>
      <c r="H18" s="36"/>
      <c r="I18" s="37"/>
      <c r="J18" s="37"/>
      <c r="K18" s="121"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120"/>
      <c r="B19" s="35" t="s">
        <v>37</v>
      </c>
      <c r="C19" s="35">
        <v>7</v>
      </c>
      <c r="D19" s="35">
        <v>2</v>
      </c>
      <c r="E19" s="35">
        <v>3</v>
      </c>
      <c r="F19" s="35">
        <v>1</v>
      </c>
      <c r="G19" s="35"/>
      <c r="H19" s="36"/>
      <c r="I19" s="37"/>
      <c r="J19" s="37"/>
      <c r="K19" s="121"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120"/>
      <c r="B20" s="35" t="s">
        <v>35</v>
      </c>
      <c r="C20" s="35">
        <v>16</v>
      </c>
      <c r="D20" s="35"/>
      <c r="E20" s="35">
        <v>1</v>
      </c>
      <c r="F20" s="35"/>
      <c r="G20" s="35"/>
      <c r="H20" s="36"/>
      <c r="I20" s="37"/>
      <c r="J20" s="37"/>
      <c r="K20" s="121"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120"/>
      <c r="B21" s="35" t="s">
        <v>9</v>
      </c>
      <c r="C21" s="35">
        <v>5</v>
      </c>
      <c r="D21" s="35"/>
      <c r="E21" s="35"/>
      <c r="F21" s="35"/>
      <c r="G21" s="35"/>
      <c r="H21" s="36"/>
      <c r="I21" s="37"/>
      <c r="J21" s="37"/>
      <c r="K21" s="121"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5.95" thickBot="1" x14ac:dyDescent="0.25">
      <c r="A22" s="112"/>
      <c r="B22" s="34" t="s">
        <v>1</v>
      </c>
      <c r="C22" s="34">
        <v>1</v>
      </c>
      <c r="D22" s="34"/>
      <c r="E22" s="34"/>
      <c r="F22" s="34"/>
      <c r="G22" s="34"/>
      <c r="H22" s="113"/>
      <c r="I22" s="114"/>
      <c r="J22" s="114"/>
      <c r="K22" s="121"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86" t="s">
        <v>12</v>
      </c>
      <c r="B23" s="77" t="s">
        <v>13</v>
      </c>
      <c r="C23" s="77">
        <v>456</v>
      </c>
      <c r="D23" s="77"/>
      <c r="E23" s="77"/>
      <c r="F23" s="77">
        <v>24</v>
      </c>
      <c r="G23" s="77"/>
      <c r="H23" s="78"/>
      <c r="I23" s="87"/>
      <c r="J23" s="87"/>
      <c r="K23" s="123"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5.95" thickBot="1" x14ac:dyDescent="0.25">
      <c r="A24" s="124"/>
      <c r="B24" s="38" t="s">
        <v>5</v>
      </c>
      <c r="C24" s="38">
        <v>624</v>
      </c>
      <c r="D24" s="38"/>
      <c r="E24" s="38">
        <v>60</v>
      </c>
      <c r="F24" s="38"/>
      <c r="G24" s="38"/>
      <c r="H24" s="115">
        <v>1164</v>
      </c>
      <c r="I24" s="116">
        <v>1.73</v>
      </c>
      <c r="J24" s="116">
        <v>2617.8360000000002</v>
      </c>
      <c r="K24" s="123">
        <v>7199.0490000000009</v>
      </c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43" t="s">
        <v>14</v>
      </c>
      <c r="B25" s="44" t="s">
        <v>3</v>
      </c>
      <c r="C25" s="44">
        <v>60</v>
      </c>
      <c r="D25" s="44">
        <v>120</v>
      </c>
      <c r="E25" s="44"/>
      <c r="F25" s="44"/>
      <c r="G25" s="44"/>
      <c r="H25" s="45"/>
      <c r="I25" s="46"/>
      <c r="J25" s="46"/>
      <c r="K25" s="125"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5.95" thickBot="1" x14ac:dyDescent="0.25">
      <c r="A26" s="150"/>
      <c r="B26" s="42" t="s">
        <v>1</v>
      </c>
      <c r="C26" s="42"/>
      <c r="D26" s="42">
        <v>2520</v>
      </c>
      <c r="E26" s="42">
        <v>1740</v>
      </c>
      <c r="F26" s="42"/>
      <c r="G26" s="42"/>
      <c r="H26" s="127">
        <v>4440</v>
      </c>
      <c r="I26" s="128">
        <v>1.52</v>
      </c>
      <c r="J26" s="128">
        <v>8773.44</v>
      </c>
      <c r="K26" s="125">
        <v>24126.960000000003</v>
      </c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84"/>
      <c r="B27" s="57" t="s">
        <v>0</v>
      </c>
      <c r="C27" s="57">
        <v>1680</v>
      </c>
      <c r="D27" s="57"/>
      <c r="E27" s="57"/>
      <c r="F27" s="57"/>
      <c r="G27" s="57"/>
      <c r="H27" s="58"/>
      <c r="I27" s="59"/>
      <c r="J27" s="107">
        <v>0</v>
      </c>
      <c r="K27" s="102"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.95" thickBot="1" x14ac:dyDescent="0.25">
      <c r="A28" s="117" t="s">
        <v>19</v>
      </c>
      <c r="B28" s="55" t="s">
        <v>16</v>
      </c>
      <c r="C28" s="55">
        <v>410</v>
      </c>
      <c r="D28" s="55"/>
      <c r="E28" s="55"/>
      <c r="F28" s="55"/>
      <c r="G28" s="55"/>
      <c r="H28" s="106">
        <v>2090</v>
      </c>
      <c r="I28" s="107">
        <v>1.39</v>
      </c>
      <c r="J28" s="107">
        <v>3776.63</v>
      </c>
      <c r="K28" s="102">
        <v>10385.7325</v>
      </c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61"/>
      <c r="B29" s="14" t="s">
        <v>0</v>
      </c>
      <c r="C29" s="14">
        <v>1892</v>
      </c>
      <c r="D29" s="14"/>
      <c r="E29" s="14"/>
      <c r="F29" s="14"/>
      <c r="G29" s="14"/>
      <c r="H29" s="15"/>
      <c r="I29" s="16"/>
      <c r="J29" s="97">
        <v>0</v>
      </c>
      <c r="K29" s="101"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5.95" thickBot="1" x14ac:dyDescent="0.25">
      <c r="A30" s="148" t="s">
        <v>20</v>
      </c>
      <c r="B30" s="60" t="s">
        <v>16</v>
      </c>
      <c r="C30" s="60">
        <v>72</v>
      </c>
      <c r="D30" s="60"/>
      <c r="E30" s="60"/>
      <c r="F30" s="60"/>
      <c r="G30" s="60"/>
      <c r="H30" s="96">
        <v>1964</v>
      </c>
      <c r="I30" s="97">
        <v>1.39</v>
      </c>
      <c r="J30" s="97">
        <v>3548.9479999999994</v>
      </c>
      <c r="K30" s="101">
        <v>9759.6069999999982</v>
      </c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63"/>
      <c r="B31" s="64" t="s">
        <v>0</v>
      </c>
      <c r="C31" s="64">
        <v>24</v>
      </c>
      <c r="D31" s="64"/>
      <c r="E31" s="64"/>
      <c r="F31" s="64"/>
      <c r="G31" s="64"/>
      <c r="H31" s="65"/>
      <c r="I31" s="66"/>
      <c r="J31" s="94">
        <v>0</v>
      </c>
      <c r="K31" s="99"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68" t="s">
        <v>21</v>
      </c>
      <c r="B32" s="22" t="s">
        <v>15</v>
      </c>
      <c r="C32" s="22">
        <v>42</v>
      </c>
      <c r="D32" s="22">
        <v>68</v>
      </c>
      <c r="E32" s="22">
        <v>24</v>
      </c>
      <c r="F32" s="22"/>
      <c r="G32" s="22"/>
      <c r="H32" s="23">
        <v>392</v>
      </c>
      <c r="I32" s="24">
        <v>0.92</v>
      </c>
      <c r="J32" s="94">
        <v>468.83200000000005</v>
      </c>
      <c r="K32" s="99">
        <v>1289.2880000000002</v>
      </c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.95" thickBot="1" x14ac:dyDescent="0.25">
      <c r="A33" s="129"/>
      <c r="B33" s="21" t="s">
        <v>2</v>
      </c>
      <c r="C33" s="21">
        <v>54</v>
      </c>
      <c r="D33" s="21">
        <v>120</v>
      </c>
      <c r="E33" s="21">
        <v>60</v>
      </c>
      <c r="F33" s="21"/>
      <c r="G33" s="21"/>
      <c r="H33" s="93"/>
      <c r="I33" s="94"/>
      <c r="J33" s="94">
        <v>0</v>
      </c>
      <c r="K33" s="99"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69"/>
      <c r="B34" s="25" t="s">
        <v>0</v>
      </c>
      <c r="C34" s="25">
        <v>768</v>
      </c>
      <c r="D34" s="25">
        <v>767</v>
      </c>
      <c r="E34" s="25">
        <v>522</v>
      </c>
      <c r="F34" s="25"/>
      <c r="G34" s="25"/>
      <c r="H34" s="30"/>
      <c r="I34" s="31"/>
      <c r="J34" s="110">
        <v>0</v>
      </c>
      <c r="K34" s="149"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">
      <c r="A35" s="32" t="s">
        <v>22</v>
      </c>
      <c r="B35" s="26" t="s">
        <v>15</v>
      </c>
      <c r="C35" s="26"/>
      <c r="D35" s="26">
        <v>144</v>
      </c>
      <c r="E35" s="26">
        <v>204</v>
      </c>
      <c r="F35" s="26"/>
      <c r="G35" s="26"/>
      <c r="H35" s="28">
        <v>4448</v>
      </c>
      <c r="I35" s="29">
        <v>0.9</v>
      </c>
      <c r="J35" s="110">
        <v>5204.1600000000008</v>
      </c>
      <c r="K35" s="149">
        <v>14311.440000000002</v>
      </c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">
      <c r="A36" s="32"/>
      <c r="B36" s="26" t="s">
        <v>31</v>
      </c>
      <c r="C36" s="26">
        <v>168</v>
      </c>
      <c r="D36" s="26">
        <v>870</v>
      </c>
      <c r="E36" s="26">
        <v>750</v>
      </c>
      <c r="F36" s="26"/>
      <c r="G36" s="26"/>
      <c r="H36" s="28"/>
      <c r="I36" s="29"/>
      <c r="J36" s="110">
        <v>0</v>
      </c>
      <c r="K36" s="149"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.95" thickBot="1" x14ac:dyDescent="0.25">
      <c r="A37" s="108"/>
      <c r="B37" s="27" t="s">
        <v>2</v>
      </c>
      <c r="C37" s="27"/>
      <c r="D37" s="27">
        <v>63</v>
      </c>
      <c r="E37" s="27">
        <v>192</v>
      </c>
      <c r="F37" s="27"/>
      <c r="G37" s="27"/>
      <c r="H37" s="109"/>
      <c r="I37" s="110"/>
      <c r="J37" s="110">
        <v>0</v>
      </c>
      <c r="K37" s="149"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">
      <c r="A38" s="85" t="s">
        <v>45</v>
      </c>
      <c r="B38" s="70" t="s">
        <v>0</v>
      </c>
      <c r="C38" s="70">
        <v>180</v>
      </c>
      <c r="D38" s="70"/>
      <c r="E38" s="70"/>
      <c r="F38" s="70"/>
      <c r="G38" s="70"/>
      <c r="H38" s="72">
        <v>300</v>
      </c>
      <c r="I38" s="73">
        <v>0.85</v>
      </c>
      <c r="J38" s="114">
        <v>331.5</v>
      </c>
      <c r="K38" s="121">
        <v>911.625</v>
      </c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5.95" thickBot="1" x14ac:dyDescent="0.25">
      <c r="A39" s="112"/>
      <c r="B39" s="34" t="s">
        <v>35</v>
      </c>
      <c r="C39" s="34">
        <v>120</v>
      </c>
      <c r="D39" s="34"/>
      <c r="E39" s="34"/>
      <c r="F39" s="34"/>
      <c r="G39" s="34"/>
      <c r="H39" s="113"/>
      <c r="I39" s="114"/>
      <c r="J39" s="114">
        <v>0</v>
      </c>
      <c r="K39" s="121">
        <v>0</v>
      </c>
      <c r="L39" s="4"/>
      <c r="M39" s="4"/>
      <c r="N39" s="4"/>
      <c r="O39" s="2"/>
      <c r="P39" s="2"/>
      <c r="Q39" s="2"/>
      <c r="R39" s="2"/>
      <c r="S39" s="2"/>
      <c r="T39" s="2"/>
      <c r="U39" s="2"/>
    </row>
    <row r="40" spans="1:21" x14ac:dyDescent="0.2">
      <c r="A40" s="76"/>
      <c r="B40" s="77" t="s">
        <v>0</v>
      </c>
      <c r="C40" s="77">
        <v>316</v>
      </c>
      <c r="D40" s="77">
        <v>132</v>
      </c>
      <c r="E40" s="77">
        <v>285</v>
      </c>
      <c r="F40" s="77">
        <v>78</v>
      </c>
      <c r="G40" s="77"/>
      <c r="H40" s="78"/>
      <c r="I40" s="87"/>
      <c r="J40" s="116">
        <v>0</v>
      </c>
      <c r="K40" s="123">
        <v>0</v>
      </c>
      <c r="L40" s="3"/>
      <c r="M40" s="3"/>
      <c r="N40" s="4"/>
      <c r="O40" s="2"/>
      <c r="P40" s="2"/>
      <c r="Q40" s="2"/>
      <c r="R40" s="2"/>
      <c r="S40" s="2"/>
      <c r="T40" s="2"/>
      <c r="U40" s="2"/>
    </row>
    <row r="41" spans="1:21" x14ac:dyDescent="0.2">
      <c r="A41" s="79" t="s">
        <v>23</v>
      </c>
      <c r="B41" s="39" t="s">
        <v>1</v>
      </c>
      <c r="C41" s="39">
        <v>257</v>
      </c>
      <c r="D41" s="39"/>
      <c r="E41" s="39">
        <v>245</v>
      </c>
      <c r="F41" s="39">
        <v>72</v>
      </c>
      <c r="G41" s="39"/>
      <c r="H41" s="40">
        <v>1917</v>
      </c>
      <c r="I41" s="75">
        <v>1.52</v>
      </c>
      <c r="J41" s="116">
        <v>3787.9920000000002</v>
      </c>
      <c r="K41" s="123">
        <v>10416.978000000001</v>
      </c>
      <c r="L41" s="3"/>
      <c r="M41" s="3"/>
      <c r="N41" s="4"/>
      <c r="O41" s="2"/>
      <c r="P41" s="2"/>
      <c r="Q41" s="2"/>
      <c r="R41" s="2"/>
      <c r="S41" s="2"/>
      <c r="T41" s="2"/>
      <c r="U41" s="2"/>
    </row>
    <row r="42" spans="1:21" x14ac:dyDescent="0.2">
      <c r="A42" s="80"/>
      <c r="B42" s="39" t="s">
        <v>18</v>
      </c>
      <c r="C42" s="39"/>
      <c r="D42" s="39"/>
      <c r="E42" s="39">
        <v>6</v>
      </c>
      <c r="F42" s="39"/>
      <c r="G42" s="39"/>
      <c r="H42" s="40"/>
      <c r="I42" s="75"/>
      <c r="J42" s="116">
        <v>0</v>
      </c>
      <c r="K42" s="123">
        <v>0</v>
      </c>
      <c r="L42" s="3"/>
      <c r="M42" s="3"/>
      <c r="N42" s="4"/>
      <c r="O42" s="2"/>
      <c r="P42" s="2"/>
      <c r="Q42" s="2"/>
      <c r="R42" s="2"/>
      <c r="S42" s="2"/>
      <c r="T42" s="2"/>
      <c r="U42" s="2"/>
    </row>
    <row r="43" spans="1:21" x14ac:dyDescent="0.2">
      <c r="A43" s="80"/>
      <c r="B43" s="39" t="s">
        <v>2</v>
      </c>
      <c r="C43" s="39">
        <v>24</v>
      </c>
      <c r="D43" s="39"/>
      <c r="E43" s="39"/>
      <c r="F43" s="39"/>
      <c r="G43" s="39"/>
      <c r="H43" s="40"/>
      <c r="I43" s="75"/>
      <c r="J43" s="116">
        <v>0</v>
      </c>
      <c r="K43" s="123">
        <v>0</v>
      </c>
      <c r="L43" s="3"/>
      <c r="M43" s="3"/>
      <c r="N43" s="4"/>
      <c r="O43" s="2"/>
      <c r="P43" s="2"/>
      <c r="Q43" s="2"/>
      <c r="R43" s="2"/>
      <c r="S43" s="2"/>
      <c r="T43" s="2"/>
      <c r="U43" s="2"/>
    </row>
    <row r="44" spans="1:21" ht="15.95" thickBot="1" x14ac:dyDescent="0.25">
      <c r="A44" s="124"/>
      <c r="B44" s="38" t="s">
        <v>24</v>
      </c>
      <c r="C44" s="38">
        <v>81</v>
      </c>
      <c r="D44" s="38">
        <v>102</v>
      </c>
      <c r="E44" s="38">
        <v>199</v>
      </c>
      <c r="F44" s="38">
        <v>120</v>
      </c>
      <c r="G44" s="38"/>
      <c r="H44" s="115"/>
      <c r="I44" s="151"/>
      <c r="J44" s="116">
        <v>0</v>
      </c>
      <c r="K44" s="123"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">
      <c r="A45" s="61"/>
      <c r="B45" s="14" t="s">
        <v>0</v>
      </c>
      <c r="C45" s="14">
        <v>672</v>
      </c>
      <c r="D45" s="14"/>
      <c r="E45" s="14">
        <v>36</v>
      </c>
      <c r="F45" s="14"/>
      <c r="G45" s="14"/>
      <c r="H45" s="15"/>
      <c r="I45" s="152"/>
      <c r="J45" s="97">
        <v>0</v>
      </c>
      <c r="K45" s="101"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2">
      <c r="A46" s="17" t="s">
        <v>25</v>
      </c>
      <c r="B46" s="18" t="s">
        <v>13</v>
      </c>
      <c r="C46" s="18">
        <v>684</v>
      </c>
      <c r="D46" s="18"/>
      <c r="E46" s="18">
        <v>180</v>
      </c>
      <c r="F46" s="18"/>
      <c r="G46" s="18"/>
      <c r="H46" s="19">
        <v>2160</v>
      </c>
      <c r="I46" s="20">
        <v>0.61</v>
      </c>
      <c r="J46" s="97">
        <v>1712.8799999999999</v>
      </c>
      <c r="K46" s="101">
        <v>4710.42</v>
      </c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">
      <c r="A47" s="62"/>
      <c r="B47" s="18" t="s">
        <v>26</v>
      </c>
      <c r="C47" s="18">
        <v>540</v>
      </c>
      <c r="D47" s="18"/>
      <c r="E47" s="18"/>
      <c r="F47" s="18"/>
      <c r="G47" s="18"/>
      <c r="H47" s="19"/>
      <c r="I47" s="20"/>
      <c r="J47" s="97">
        <v>0</v>
      </c>
      <c r="K47" s="101"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5.95" thickBot="1" x14ac:dyDescent="0.25">
      <c r="A48" s="95"/>
      <c r="B48" s="60" t="s">
        <v>3</v>
      </c>
      <c r="C48" s="60">
        <v>48</v>
      </c>
      <c r="D48" s="60"/>
      <c r="E48" s="60"/>
      <c r="F48" s="60"/>
      <c r="G48" s="60"/>
      <c r="H48" s="96"/>
      <c r="I48" s="97"/>
      <c r="J48" s="97">
        <v>0</v>
      </c>
      <c r="K48" s="101"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2">
      <c r="A49" s="63"/>
      <c r="B49" s="64" t="s">
        <v>0</v>
      </c>
      <c r="C49" s="64"/>
      <c r="D49" s="64">
        <v>6</v>
      </c>
      <c r="E49" s="64"/>
      <c r="F49" s="64"/>
      <c r="G49" s="64"/>
      <c r="H49" s="65"/>
      <c r="I49" s="66"/>
      <c r="J49" s="94">
        <v>0</v>
      </c>
      <c r="K49" s="99"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">
      <c r="A50" s="68" t="s">
        <v>27</v>
      </c>
      <c r="B50" s="22" t="s">
        <v>3</v>
      </c>
      <c r="C50" s="22">
        <v>154</v>
      </c>
      <c r="D50" s="22">
        <v>135</v>
      </c>
      <c r="E50" s="22">
        <v>59</v>
      </c>
      <c r="F50" s="22"/>
      <c r="G50" s="22"/>
      <c r="H50" s="23">
        <v>843</v>
      </c>
      <c r="I50" s="24">
        <v>1.01</v>
      </c>
      <c r="J50" s="94">
        <v>1106.8590000000002</v>
      </c>
      <c r="K50" s="99">
        <v>3043.8622500000006</v>
      </c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5.95" thickBot="1" x14ac:dyDescent="0.25">
      <c r="A51" s="129"/>
      <c r="B51" s="21" t="s">
        <v>17</v>
      </c>
      <c r="C51" s="21">
        <v>405</v>
      </c>
      <c r="D51" s="21">
        <v>73</v>
      </c>
      <c r="E51" s="21">
        <v>11</v>
      </c>
      <c r="F51" s="21"/>
      <c r="G51" s="21"/>
      <c r="H51" s="93"/>
      <c r="I51" s="94"/>
      <c r="J51" s="94">
        <v>0</v>
      </c>
      <c r="K51" s="99"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2">
      <c r="A52" s="69"/>
      <c r="B52" s="25" t="s">
        <v>0</v>
      </c>
      <c r="C52" s="25">
        <v>217</v>
      </c>
      <c r="D52" s="25">
        <v>16</v>
      </c>
      <c r="E52" s="25">
        <v>4</v>
      </c>
      <c r="F52" s="25"/>
      <c r="G52" s="25"/>
      <c r="H52" s="30"/>
      <c r="I52" s="31"/>
      <c r="J52" s="110">
        <v>0</v>
      </c>
      <c r="K52" s="149"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2">
      <c r="A53" s="32" t="s">
        <v>28</v>
      </c>
      <c r="B53" s="26" t="s">
        <v>2</v>
      </c>
      <c r="C53" s="26">
        <v>337</v>
      </c>
      <c r="D53" s="26"/>
      <c r="E53" s="26"/>
      <c r="F53" s="26"/>
      <c r="G53" s="26"/>
      <c r="H53" s="28">
        <v>606</v>
      </c>
      <c r="I53" s="29">
        <v>1.1599999999999999</v>
      </c>
      <c r="J53" s="110">
        <v>913.84799999999996</v>
      </c>
      <c r="K53" s="149">
        <v>2513.0819999999999</v>
      </c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5.95" thickBot="1" x14ac:dyDescent="0.25">
      <c r="A54" s="108"/>
      <c r="B54" s="27" t="s">
        <v>17</v>
      </c>
      <c r="C54" s="27"/>
      <c r="D54" s="27">
        <v>32</v>
      </c>
      <c r="E54" s="27"/>
      <c r="F54" s="27"/>
      <c r="G54" s="27"/>
      <c r="H54" s="109"/>
      <c r="I54" s="110"/>
      <c r="J54" s="110">
        <v>0</v>
      </c>
      <c r="K54" s="149"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2">
      <c r="A55" s="71"/>
      <c r="B55" s="70" t="s">
        <v>0</v>
      </c>
      <c r="C55" s="70"/>
      <c r="D55" s="70">
        <v>4296</v>
      </c>
      <c r="E55" s="70">
        <v>120</v>
      </c>
      <c r="F55" s="70"/>
      <c r="G55" s="70"/>
      <c r="H55" s="72"/>
      <c r="I55" s="73"/>
      <c r="J55" s="114">
        <v>0</v>
      </c>
      <c r="K55" s="121"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2">
      <c r="A56" s="120"/>
      <c r="B56" s="35" t="s">
        <v>3</v>
      </c>
      <c r="C56" s="35"/>
      <c r="D56" s="35"/>
      <c r="E56" s="35">
        <v>120</v>
      </c>
      <c r="F56" s="35"/>
      <c r="G56" s="35"/>
      <c r="H56" s="36">
        <v>5220</v>
      </c>
      <c r="I56" s="37">
        <v>1.18</v>
      </c>
      <c r="J56" s="114">
        <v>8007.48</v>
      </c>
      <c r="K56" s="121">
        <v>22020.57</v>
      </c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2">
      <c r="A57" s="74" t="s">
        <v>29</v>
      </c>
      <c r="B57" s="35" t="s">
        <v>33</v>
      </c>
      <c r="C57" s="35">
        <v>240</v>
      </c>
      <c r="D57" s="35"/>
      <c r="E57" s="35"/>
      <c r="F57" s="35"/>
      <c r="G57" s="35"/>
      <c r="H57" s="36"/>
      <c r="I57" s="37"/>
      <c r="J57" s="114">
        <v>0</v>
      </c>
      <c r="K57" s="121"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5.95" thickBot="1" x14ac:dyDescent="0.25">
      <c r="A58" s="122"/>
      <c r="B58" s="34" t="s">
        <v>17</v>
      </c>
      <c r="C58" s="34">
        <v>120</v>
      </c>
      <c r="D58" s="34">
        <v>84</v>
      </c>
      <c r="E58" s="34">
        <v>240</v>
      </c>
      <c r="F58" s="34"/>
      <c r="G58" s="34"/>
      <c r="H58" s="113"/>
      <c r="I58" s="114"/>
      <c r="J58" s="114">
        <v>0</v>
      </c>
      <c r="K58" s="121"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2">
      <c r="A59" s="76"/>
      <c r="B59" s="77" t="s">
        <v>0</v>
      </c>
      <c r="C59" s="77"/>
      <c r="D59" s="77">
        <v>3270</v>
      </c>
      <c r="E59" s="77">
        <v>1606</v>
      </c>
      <c r="F59" s="77"/>
      <c r="G59" s="77"/>
      <c r="H59" s="78"/>
      <c r="I59" s="87"/>
      <c r="J59" s="116">
        <v>0</v>
      </c>
      <c r="K59" s="123"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2">
      <c r="A60" s="79" t="s">
        <v>30</v>
      </c>
      <c r="B60" s="39" t="s">
        <v>3</v>
      </c>
      <c r="C60" s="39"/>
      <c r="D60" s="39">
        <v>180</v>
      </c>
      <c r="E60" s="39">
        <v>180</v>
      </c>
      <c r="F60" s="39"/>
      <c r="G60" s="39"/>
      <c r="H60" s="40">
        <v>15680</v>
      </c>
      <c r="I60" s="41">
        <v>1.36</v>
      </c>
      <c r="J60" s="116">
        <v>27722.240000000005</v>
      </c>
      <c r="K60" s="123">
        <v>76236.160000000018</v>
      </c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2">
      <c r="A61" s="80"/>
      <c r="B61" s="39" t="s">
        <v>15</v>
      </c>
      <c r="C61" s="39">
        <v>222</v>
      </c>
      <c r="D61" s="39">
        <v>2580</v>
      </c>
      <c r="E61" s="39">
        <v>1440</v>
      </c>
      <c r="F61" s="39"/>
      <c r="G61" s="39"/>
      <c r="H61" s="40"/>
      <c r="I61" s="41"/>
      <c r="J61" s="116">
        <v>0</v>
      </c>
      <c r="K61" s="123"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2">
      <c r="A62" s="80"/>
      <c r="B62" s="39" t="s">
        <v>16</v>
      </c>
      <c r="C62" s="39"/>
      <c r="D62" s="39"/>
      <c r="E62" s="39"/>
      <c r="F62" s="39"/>
      <c r="G62" s="39"/>
      <c r="H62" s="40"/>
      <c r="I62" s="41"/>
      <c r="J62" s="116">
        <v>0</v>
      </c>
      <c r="K62" s="123"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x14ac:dyDescent="0.2">
      <c r="A63" s="80"/>
      <c r="B63" s="39" t="s">
        <v>31</v>
      </c>
      <c r="C63" s="39"/>
      <c r="D63" s="39">
        <v>1200</v>
      </c>
      <c r="E63" s="39">
        <v>810</v>
      </c>
      <c r="F63" s="39"/>
      <c r="G63" s="39"/>
      <c r="H63" s="40"/>
      <c r="I63" s="41"/>
      <c r="J63" s="116">
        <v>0</v>
      </c>
      <c r="K63" s="123"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5.95" thickBot="1" x14ac:dyDescent="0.25">
      <c r="A64" s="124"/>
      <c r="B64" s="38" t="s">
        <v>8</v>
      </c>
      <c r="C64" s="38">
        <v>300</v>
      </c>
      <c r="D64" s="38">
        <v>2350</v>
      </c>
      <c r="E64" s="38">
        <v>1542</v>
      </c>
      <c r="F64" s="38"/>
      <c r="G64" s="38"/>
      <c r="H64" s="115"/>
      <c r="I64" s="116"/>
      <c r="J64" s="116">
        <v>0</v>
      </c>
      <c r="K64" s="123"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x14ac:dyDescent="0.2">
      <c r="A65" s="52" t="s">
        <v>32</v>
      </c>
      <c r="B65" s="47" t="s">
        <v>3</v>
      </c>
      <c r="C65" s="47">
        <v>282</v>
      </c>
      <c r="D65" s="47">
        <v>461</v>
      </c>
      <c r="E65" s="47">
        <v>531</v>
      </c>
      <c r="F65" s="47"/>
      <c r="G65" s="47"/>
      <c r="H65" s="53"/>
      <c r="I65" s="54"/>
      <c r="J65" s="119">
        <v>0</v>
      </c>
      <c r="K65" s="153"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2">
      <c r="A66" s="126"/>
      <c r="B66" s="49" t="s">
        <v>15</v>
      </c>
      <c r="C66" s="49">
        <v>24</v>
      </c>
      <c r="D66" s="49">
        <v>146</v>
      </c>
      <c r="E66" s="49">
        <v>6</v>
      </c>
      <c r="F66" s="49"/>
      <c r="G66" s="49"/>
      <c r="H66" s="50">
        <v>1598</v>
      </c>
      <c r="I66" s="51">
        <v>3.06</v>
      </c>
      <c r="J66" s="119">
        <v>6356.8440000000001</v>
      </c>
      <c r="K66" s="153">
        <v>17481.321</v>
      </c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2">
      <c r="A67" s="126"/>
      <c r="B67" s="49" t="s">
        <v>16</v>
      </c>
      <c r="C67" s="49"/>
      <c r="D67" s="49"/>
      <c r="E67" s="49">
        <v>28</v>
      </c>
      <c r="F67" s="49"/>
      <c r="G67" s="49"/>
      <c r="H67" s="50"/>
      <c r="I67" s="51"/>
      <c r="J67" s="119">
        <v>0</v>
      </c>
      <c r="K67" s="153"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x14ac:dyDescent="0.2">
      <c r="A68" s="126"/>
      <c r="B68" s="49" t="s">
        <v>1</v>
      </c>
      <c r="C68" s="49">
        <v>30</v>
      </c>
      <c r="D68" s="49">
        <v>42</v>
      </c>
      <c r="E68" s="49">
        <v>6</v>
      </c>
      <c r="F68" s="49"/>
      <c r="G68" s="49"/>
      <c r="H68" s="50"/>
      <c r="I68" s="51"/>
      <c r="J68" s="119">
        <v>0</v>
      </c>
      <c r="K68" s="153"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5.95" thickBot="1" x14ac:dyDescent="0.25">
      <c r="A69" s="154"/>
      <c r="B69" s="48" t="s">
        <v>8</v>
      </c>
      <c r="C69" s="48">
        <v>24</v>
      </c>
      <c r="D69" s="48"/>
      <c r="E69" s="48">
        <v>18</v>
      </c>
      <c r="F69" s="48"/>
      <c r="G69" s="48"/>
      <c r="H69" s="118"/>
      <c r="I69" s="119"/>
      <c r="J69" s="119">
        <v>0</v>
      </c>
      <c r="K69" s="153"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x14ac:dyDescent="0.2">
      <c r="A70" s="56" t="s">
        <v>36</v>
      </c>
      <c r="B70" s="57" t="s">
        <v>17</v>
      </c>
      <c r="C70" s="57">
        <v>540</v>
      </c>
      <c r="D70" s="57"/>
      <c r="E70" s="57"/>
      <c r="F70" s="57"/>
      <c r="G70" s="57"/>
      <c r="H70" s="58">
        <v>1224</v>
      </c>
      <c r="I70" s="59">
        <v>0.63</v>
      </c>
      <c r="J70" s="107">
        <v>1002.456</v>
      </c>
      <c r="K70" s="102">
        <v>2756.7539999999999</v>
      </c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5.95" thickBot="1" x14ac:dyDescent="0.25">
      <c r="A71" s="105"/>
      <c r="B71" s="55" t="s">
        <v>3</v>
      </c>
      <c r="C71" s="55">
        <v>684</v>
      </c>
      <c r="D71" s="55"/>
      <c r="E71" s="55"/>
      <c r="F71" s="55"/>
      <c r="G71" s="55"/>
      <c r="H71" s="106"/>
      <c r="I71" s="107"/>
      <c r="J71" s="107">
        <v>0</v>
      </c>
      <c r="K71" s="102"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x14ac:dyDescent="0.2">
      <c r="A72" s="13" t="s">
        <v>38</v>
      </c>
      <c r="B72" s="14" t="s">
        <v>2</v>
      </c>
      <c r="C72" s="14">
        <v>21</v>
      </c>
      <c r="D72" s="14">
        <v>12</v>
      </c>
      <c r="E72" s="14">
        <v>12</v>
      </c>
      <c r="F72" s="14">
        <v>4</v>
      </c>
      <c r="G72" s="14"/>
      <c r="H72" s="15">
        <v>75</v>
      </c>
      <c r="I72" s="16">
        <v>1.85</v>
      </c>
      <c r="J72" s="97">
        <v>180.375</v>
      </c>
      <c r="K72" s="101">
        <v>496.03125</v>
      </c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5.95" thickBot="1" x14ac:dyDescent="0.25">
      <c r="A73" s="95"/>
      <c r="B73" s="60" t="s">
        <v>13</v>
      </c>
      <c r="C73" s="60"/>
      <c r="D73" s="60"/>
      <c r="E73" s="60">
        <v>3</v>
      </c>
      <c r="F73" s="60">
        <v>23</v>
      </c>
      <c r="G73" s="60"/>
      <c r="H73" s="96"/>
      <c r="I73" s="97"/>
      <c r="J73" s="97">
        <v>0</v>
      </c>
      <c r="K73" s="101"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5.95" thickBot="1" x14ac:dyDescent="0.25">
      <c r="A74" s="155" t="s">
        <v>39</v>
      </c>
      <c r="B74" s="156" t="s">
        <v>0</v>
      </c>
      <c r="C74" s="156">
        <v>48</v>
      </c>
      <c r="D74" s="156"/>
      <c r="E74" s="156"/>
      <c r="F74" s="156"/>
      <c r="G74" s="156"/>
      <c r="H74" s="157">
        <v>48</v>
      </c>
      <c r="I74" s="158">
        <v>4.6100000000000003</v>
      </c>
      <c r="J74" s="119">
        <v>287.66400000000004</v>
      </c>
      <c r="K74" s="153">
        <v>791.07600000000014</v>
      </c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5.95" thickBot="1" x14ac:dyDescent="0.25">
      <c r="A75" s="134" t="s">
        <v>40</v>
      </c>
      <c r="B75" s="135" t="s">
        <v>2</v>
      </c>
      <c r="C75" s="135"/>
      <c r="D75" s="135"/>
      <c r="E75" s="135"/>
      <c r="F75" s="135">
        <v>120</v>
      </c>
      <c r="G75" s="135"/>
      <c r="H75" s="136">
        <v>120</v>
      </c>
      <c r="I75" s="137">
        <v>1.83</v>
      </c>
      <c r="J75" s="97">
        <v>285.48</v>
      </c>
      <c r="K75" s="101">
        <v>785.07</v>
      </c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x14ac:dyDescent="0.2">
      <c r="A76" s="85" t="s">
        <v>41</v>
      </c>
      <c r="B76" s="70" t="s">
        <v>0</v>
      </c>
      <c r="C76" s="70">
        <v>23</v>
      </c>
      <c r="D76" s="70"/>
      <c r="E76" s="70">
        <v>11</v>
      </c>
      <c r="F76" s="70">
        <v>7</v>
      </c>
      <c r="G76" s="70"/>
      <c r="H76" s="72"/>
      <c r="I76" s="73"/>
      <c r="J76" s="114">
        <v>0</v>
      </c>
      <c r="K76" s="121"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x14ac:dyDescent="0.2">
      <c r="A77" s="74"/>
      <c r="B77" s="35" t="s">
        <v>34</v>
      </c>
      <c r="C77" s="35">
        <v>1</v>
      </c>
      <c r="D77" s="35"/>
      <c r="E77" s="35"/>
      <c r="F77" s="35"/>
      <c r="G77" s="35"/>
      <c r="H77" s="36">
        <v>44</v>
      </c>
      <c r="I77" s="37">
        <v>2.2799999999999998</v>
      </c>
      <c r="J77" s="114">
        <v>130.416</v>
      </c>
      <c r="K77" s="121">
        <v>358.64400000000001</v>
      </c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x14ac:dyDescent="0.2">
      <c r="A78" s="120"/>
      <c r="B78" s="35" t="s">
        <v>42</v>
      </c>
      <c r="C78" s="35"/>
      <c r="D78" s="35">
        <v>1</v>
      </c>
      <c r="E78" s="35"/>
      <c r="F78" s="35"/>
      <c r="G78" s="35"/>
      <c r="H78" s="36"/>
      <c r="I78" s="37"/>
      <c r="J78" s="114">
        <v>0</v>
      </c>
      <c r="K78" s="121"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5.95" thickBot="1" x14ac:dyDescent="0.25">
      <c r="A79" s="122"/>
      <c r="B79" s="34" t="s">
        <v>43</v>
      </c>
      <c r="C79" s="34"/>
      <c r="D79" s="34"/>
      <c r="E79" s="34">
        <v>1</v>
      </c>
      <c r="F79" s="34"/>
      <c r="G79" s="34"/>
      <c r="H79" s="113"/>
      <c r="I79" s="114"/>
      <c r="J79" s="114">
        <v>0</v>
      </c>
      <c r="K79" s="121"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5.95" thickBot="1" x14ac:dyDescent="0.25">
      <c r="A80" s="130" t="s">
        <v>44</v>
      </c>
      <c r="B80" s="131" t="s">
        <v>0</v>
      </c>
      <c r="C80" s="131"/>
      <c r="D80" s="131">
        <v>36</v>
      </c>
      <c r="E80" s="131">
        <v>15</v>
      </c>
      <c r="F80" s="131"/>
      <c r="G80" s="131"/>
      <c r="H80" s="132">
        <v>51</v>
      </c>
      <c r="I80" s="133">
        <v>2.25</v>
      </c>
      <c r="J80" s="107">
        <v>149.17500000000001</v>
      </c>
      <c r="K80" s="102">
        <v>410.23125000000005</v>
      </c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x14ac:dyDescent="0.2">
      <c r="A81" s="86" t="s">
        <v>46</v>
      </c>
      <c r="B81" s="77" t="s">
        <v>2</v>
      </c>
      <c r="C81" s="77">
        <v>60</v>
      </c>
      <c r="D81" s="77"/>
      <c r="E81" s="77"/>
      <c r="F81" s="77"/>
      <c r="G81" s="77"/>
      <c r="H81" s="78"/>
      <c r="I81" s="87"/>
      <c r="J81" s="116">
        <v>0</v>
      </c>
      <c r="K81" s="123"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x14ac:dyDescent="0.2">
      <c r="A82" s="79"/>
      <c r="B82" s="39" t="s">
        <v>0</v>
      </c>
      <c r="C82" s="39">
        <v>54</v>
      </c>
      <c r="D82" s="39"/>
      <c r="E82" s="39"/>
      <c r="F82" s="39"/>
      <c r="G82" s="39"/>
      <c r="H82" s="40">
        <v>120</v>
      </c>
      <c r="I82" s="41">
        <v>1.63</v>
      </c>
      <c r="J82" s="116">
        <v>254.28</v>
      </c>
      <c r="K82" s="123">
        <v>699.27</v>
      </c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5.95" thickBot="1" x14ac:dyDescent="0.25">
      <c r="A83" s="111"/>
      <c r="B83" s="81" t="s">
        <v>3</v>
      </c>
      <c r="C83" s="81">
        <v>6</v>
      </c>
      <c r="D83" s="81"/>
      <c r="E83" s="81"/>
      <c r="F83" s="81"/>
      <c r="G83" s="81"/>
      <c r="H83" s="82"/>
      <c r="I83" s="83"/>
      <c r="J83" s="41">
        <v>0</v>
      </c>
      <c r="K83" s="123"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x14ac:dyDescent="0.2">
      <c r="A84" s="6"/>
      <c r="B84" s="7"/>
      <c r="C84" s="7"/>
      <c r="D84" s="7"/>
      <c r="E84" s="7"/>
      <c r="F84" s="7"/>
      <c r="G84" s="7"/>
      <c r="H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s="142" customFormat="1" x14ac:dyDescent="0.2">
      <c r="A85" s="139"/>
      <c r="B85" s="140"/>
      <c r="C85" s="140"/>
      <c r="D85" s="140"/>
      <c r="E85" s="140"/>
      <c r="F85" s="140"/>
      <c r="G85" s="145" t="s">
        <v>54</v>
      </c>
      <c r="H85" s="141">
        <f>SUM(H2:H84)</f>
        <v>70351</v>
      </c>
      <c r="I85" s="141"/>
      <c r="J85" s="141">
        <v>120009.90300000001</v>
      </c>
      <c r="K85" s="141">
        <v>330027.23325000005</v>
      </c>
    </row>
    <row r="86" spans="1:21" s="142" customFormat="1" x14ac:dyDescent="0.2">
      <c r="A86" s="139"/>
      <c r="B86" s="140"/>
      <c r="C86" s="140"/>
      <c r="D86" s="140"/>
      <c r="E86" s="140"/>
      <c r="F86" s="140"/>
      <c r="G86" s="145" t="s">
        <v>55</v>
      </c>
      <c r="H86" s="141">
        <v>30000</v>
      </c>
      <c r="I86" s="141"/>
      <c r="J86" s="141">
        <v>51090</v>
      </c>
      <c r="K86" s="141">
        <v>140497.5</v>
      </c>
    </row>
    <row r="87" spans="1:21" s="142" customFormat="1" x14ac:dyDescent="0.2">
      <c r="A87" s="139"/>
      <c r="B87" s="140"/>
      <c r="C87" s="140"/>
      <c r="D87" s="140"/>
      <c r="E87" s="140"/>
      <c r="F87" s="140"/>
      <c r="G87" s="145"/>
      <c r="H87" s="141"/>
      <c r="I87" s="141"/>
      <c r="J87" s="146">
        <v>171099.90299999999</v>
      </c>
      <c r="K87" s="146">
        <v>470524.73325000005</v>
      </c>
    </row>
    <row r="88" spans="1:21" x14ac:dyDescent="0.2">
      <c r="A88" s="8"/>
      <c r="B88" s="9"/>
      <c r="C88" s="9"/>
      <c r="D88" s="9"/>
      <c r="E88" s="9"/>
      <c r="F88" s="9"/>
      <c r="G88" s="9"/>
      <c r="H88" s="2"/>
      <c r="J88" s="143" t="s">
        <v>52</v>
      </c>
      <c r="K88" s="144" t="s">
        <v>53</v>
      </c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x14ac:dyDescent="0.2">
      <c r="A89" s="8"/>
      <c r="B89" s="9"/>
      <c r="C89" s="9"/>
      <c r="D89" s="9"/>
      <c r="E89" s="9"/>
      <c r="F89" s="9"/>
      <c r="G89" s="9"/>
      <c r="H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x14ac:dyDescent="0.2">
      <c r="A90" s="10"/>
      <c r="B90" s="9"/>
      <c r="C90" s="9"/>
      <c r="D90" s="9"/>
      <c r="E90" s="9"/>
      <c r="F90" s="9"/>
      <c r="G90" s="9"/>
      <c r="H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x14ac:dyDescent="0.2">
      <c r="A91" s="8"/>
      <c r="B91" s="9"/>
      <c r="C91" s="9"/>
      <c r="D91" s="9"/>
      <c r="E91" s="9"/>
      <c r="F91" s="9"/>
      <c r="G91" s="9"/>
      <c r="H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x14ac:dyDescent="0.2">
      <c r="A92" s="8"/>
      <c r="B92" s="9"/>
      <c r="C92" s="9"/>
      <c r="D92" s="9"/>
      <c r="E92" s="9"/>
      <c r="F92" s="9"/>
      <c r="G92" s="9"/>
      <c r="H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x14ac:dyDescent="0.2">
      <c r="A93" s="10"/>
      <c r="B93" s="9"/>
      <c r="C93" s="9"/>
      <c r="D93" s="9"/>
      <c r="E93" s="9"/>
      <c r="F93" s="9"/>
      <c r="G93" s="9"/>
      <c r="H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x14ac:dyDescent="0.2">
      <c r="A94" s="6"/>
      <c r="B94" s="7"/>
      <c r="C94" s="7"/>
      <c r="D94" s="7"/>
      <c r="E94" s="7"/>
      <c r="F94" s="7"/>
      <c r="G94" s="7"/>
      <c r="H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2">
      <c r="A95" s="8"/>
      <c r="B95" s="9"/>
      <c r="C95" s="9"/>
      <c r="D95" s="9"/>
      <c r="E95" s="9"/>
      <c r="F95" s="9"/>
      <c r="G95" s="9"/>
      <c r="H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x14ac:dyDescent="0.2">
      <c r="A96" s="8"/>
      <c r="B96" s="9"/>
      <c r="C96" s="9"/>
      <c r="D96" s="9"/>
      <c r="E96" s="9"/>
      <c r="F96" s="9"/>
      <c r="G96" s="9"/>
      <c r="H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x14ac:dyDescent="0.2">
      <c r="A97" s="8"/>
      <c r="B97" s="9"/>
      <c r="C97" s="9"/>
      <c r="D97" s="9"/>
      <c r="E97" s="9"/>
      <c r="F97" s="9"/>
      <c r="G97" s="9"/>
      <c r="H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x14ac:dyDescent="0.2">
      <c r="A98" s="8"/>
      <c r="B98" s="9"/>
      <c r="C98" s="9"/>
      <c r="D98" s="9"/>
      <c r="E98" s="9"/>
      <c r="F98" s="9"/>
      <c r="G98" s="9"/>
      <c r="H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x14ac:dyDescent="0.2">
      <c r="A99" s="8"/>
      <c r="B99" s="9"/>
      <c r="C99" s="9"/>
      <c r="D99" s="9"/>
      <c r="E99" s="9"/>
      <c r="F99" s="9"/>
      <c r="G99" s="9"/>
      <c r="H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x14ac:dyDescent="0.2">
      <c r="A100" s="8"/>
      <c r="B100" s="9"/>
      <c r="C100" s="9"/>
      <c r="D100" s="9"/>
      <c r="E100" s="9"/>
      <c r="F100" s="9"/>
      <c r="G100" s="9"/>
      <c r="H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x14ac:dyDescent="0.25">
      <c r="A101" s="8"/>
      <c r="B101" s="9"/>
      <c r="C101" s="9"/>
      <c r="D101" s="9"/>
      <c r="E101" s="9"/>
      <c r="F101" s="9"/>
      <c r="G101" s="9"/>
      <c r="H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s="5" customFormat="1" x14ac:dyDescent="0.25">
      <c r="A102" s="8"/>
      <c r="B102" s="9"/>
      <c r="C102" s="9"/>
      <c r="D102" s="9"/>
      <c r="E102" s="9"/>
      <c r="F102" s="9"/>
      <c r="G102" s="9"/>
      <c r="H102" s="4"/>
      <c r="I102" s="12"/>
      <c r="J102" s="12"/>
      <c r="K102" s="10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x14ac:dyDescent="0.25">
      <c r="A103" s="8"/>
      <c r="B103" s="9"/>
      <c r="C103" s="9"/>
      <c r="D103" s="9"/>
      <c r="E103" s="9"/>
      <c r="F103" s="9"/>
      <c r="G103" s="9"/>
      <c r="H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x14ac:dyDescent="0.25">
      <c r="A104" s="10"/>
      <c r="B104" s="9"/>
      <c r="C104" s="9"/>
      <c r="D104" s="9"/>
      <c r="E104" s="9"/>
      <c r="F104" s="9"/>
      <c r="G104" s="9"/>
      <c r="H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x14ac:dyDescent="0.25">
      <c r="A105" s="8"/>
      <c r="B105" s="9"/>
      <c r="C105" s="9"/>
      <c r="D105" s="9"/>
      <c r="E105" s="9"/>
      <c r="F105" s="9"/>
      <c r="G105" s="9"/>
      <c r="H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x14ac:dyDescent="0.25">
      <c r="A106" s="10"/>
      <c r="B106" s="9"/>
      <c r="C106" s="9"/>
      <c r="D106" s="9"/>
      <c r="E106" s="9"/>
      <c r="F106" s="9"/>
      <c r="G106" s="9"/>
      <c r="H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x14ac:dyDescent="0.25">
      <c r="B107" s="2"/>
      <c r="C107" s="2"/>
      <c r="D107" s="2"/>
      <c r="E107" s="2"/>
      <c r="F107" s="2"/>
      <c r="G107" s="2"/>
      <c r="H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x14ac:dyDescent="0.25">
      <c r="B108" s="2"/>
      <c r="C108" s="2"/>
      <c r="D108" s="2"/>
      <c r="E108" s="2"/>
      <c r="F108" s="2"/>
      <c r="G108" s="2"/>
      <c r="H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x14ac:dyDescent="0.25">
      <c r="B109" s="2"/>
      <c r="C109" s="2"/>
      <c r="D109" s="2"/>
      <c r="E109" s="2"/>
      <c r="F109" s="2"/>
      <c r="G109" s="2"/>
      <c r="H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x14ac:dyDescent="0.25">
      <c r="B110" s="2"/>
      <c r="C110" s="2"/>
      <c r="D110" s="2"/>
      <c r="E110" s="2"/>
      <c r="F110" s="2"/>
      <c r="G110" s="2"/>
      <c r="H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x14ac:dyDescent="0.25">
      <c r="B111" s="2"/>
      <c r="C111" s="2"/>
      <c r="D111" s="2"/>
      <c r="E111" s="2"/>
      <c r="F111" s="2"/>
      <c r="G111" s="2"/>
      <c r="H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x14ac:dyDescent="0.25">
      <c r="B112" s="2"/>
      <c r="C112" s="2"/>
      <c r="D112" s="2"/>
      <c r="E112" s="2"/>
      <c r="F112" s="2"/>
      <c r="G112" s="2"/>
      <c r="H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2:21" x14ac:dyDescent="0.25">
      <c r="B113" s="2"/>
      <c r="C113" s="2"/>
      <c r="D113" s="2"/>
      <c r="E113" s="2"/>
      <c r="F113" s="2"/>
      <c r="G113" s="2"/>
      <c r="H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2:21" x14ac:dyDescent="0.25">
      <c r="B114" s="2"/>
      <c r="C114" s="2"/>
      <c r="D114" s="2"/>
      <c r="E114" s="2"/>
      <c r="F114" s="2"/>
      <c r="G114" s="2"/>
      <c r="H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2:21" x14ac:dyDescent="0.25">
      <c r="B115" s="2"/>
      <c r="C115" s="2"/>
      <c r="D115" s="2"/>
      <c r="E115" s="2"/>
      <c r="F115" s="2"/>
      <c r="G115" s="2"/>
      <c r="H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2:21" x14ac:dyDescent="0.25">
      <c r="B116" s="2"/>
      <c r="C116" s="2"/>
      <c r="D116" s="2"/>
      <c r="E116" s="2"/>
      <c r="F116" s="2"/>
      <c r="G116" s="2"/>
      <c r="H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2:21" x14ac:dyDescent="0.25">
      <c r="B117" s="2"/>
      <c r="C117" s="2"/>
      <c r="D117" s="2"/>
      <c r="E117" s="2"/>
      <c r="F117" s="2"/>
      <c r="G117" s="2"/>
      <c r="H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2:21" x14ac:dyDescent="0.25">
      <c r="B118" s="2"/>
      <c r="C118" s="2"/>
      <c r="D118" s="2"/>
      <c r="E118" s="2"/>
      <c r="F118" s="2"/>
      <c r="G118" s="2"/>
      <c r="H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2:21" x14ac:dyDescent="0.25">
      <c r="B119" s="2"/>
      <c r="C119" s="2"/>
      <c r="D119" s="2"/>
      <c r="E119" s="2"/>
      <c r="F119" s="2"/>
      <c r="G119" s="2"/>
      <c r="H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2:21" x14ac:dyDescent="0.25">
      <c r="B120" s="2"/>
      <c r="C120" s="2"/>
      <c r="D120" s="2"/>
      <c r="E120" s="2"/>
      <c r="F120" s="2"/>
      <c r="G120" s="2"/>
      <c r="H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2:21" x14ac:dyDescent="0.25">
      <c r="B121" s="2"/>
      <c r="C121" s="2"/>
      <c r="D121" s="2"/>
      <c r="E121" s="2"/>
      <c r="F121" s="2"/>
      <c r="G121" s="2"/>
      <c r="H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2:21" x14ac:dyDescent="0.25">
      <c r="B122" s="2"/>
      <c r="C122" s="2"/>
      <c r="D122" s="2"/>
      <c r="E122" s="2"/>
      <c r="F122" s="2"/>
      <c r="G122" s="2"/>
      <c r="H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2:21" x14ac:dyDescent="0.25">
      <c r="B123" s="2"/>
      <c r="C123" s="2"/>
      <c r="D123" s="2"/>
      <c r="E123" s="2"/>
      <c r="F123" s="2"/>
      <c r="G123" s="2"/>
      <c r="H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2:21" x14ac:dyDescent="0.25">
      <c r="B124" s="2"/>
      <c r="C124" s="2"/>
      <c r="D124" s="2"/>
      <c r="E124" s="2"/>
      <c r="F124" s="2"/>
      <c r="G124" s="2"/>
      <c r="H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2:21" x14ac:dyDescent="0.25">
      <c r="B125" s="2"/>
      <c r="C125" s="2"/>
      <c r="D125" s="2"/>
      <c r="E125" s="2"/>
      <c r="F125" s="2"/>
      <c r="G125" s="2"/>
      <c r="H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2:21" x14ac:dyDescent="0.25">
      <c r="B126" s="2"/>
      <c r="C126" s="2"/>
      <c r="D126" s="2"/>
      <c r="E126" s="2"/>
      <c r="F126" s="2"/>
      <c r="G126" s="2"/>
      <c r="H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2:21" x14ac:dyDescent="0.25">
      <c r="B127" s="2"/>
      <c r="C127" s="2"/>
      <c r="D127" s="2"/>
      <c r="E127" s="2"/>
      <c r="F127" s="2"/>
      <c r="G127" s="2"/>
      <c r="H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2:21" x14ac:dyDescent="0.25">
      <c r="B128" s="2"/>
      <c r="C128" s="2"/>
      <c r="D128" s="2"/>
      <c r="E128" s="2"/>
      <c r="F128" s="2"/>
      <c r="G128" s="2"/>
      <c r="H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2:21" x14ac:dyDescent="0.25">
      <c r="B129" s="2"/>
      <c r="C129" s="2"/>
      <c r="D129" s="2"/>
      <c r="E129" s="2"/>
      <c r="F129" s="2"/>
      <c r="G129" s="2"/>
      <c r="H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2:21" x14ac:dyDescent="0.25">
      <c r="B130" s="2"/>
      <c r="C130" s="2"/>
      <c r="D130" s="2"/>
      <c r="E130" s="2"/>
      <c r="F130" s="2"/>
      <c r="G130" s="2"/>
      <c r="H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2:21" x14ac:dyDescent="0.25">
      <c r="B131" s="2"/>
      <c r="C131" s="2"/>
      <c r="D131" s="2"/>
      <c r="E131" s="2"/>
      <c r="F131" s="2"/>
      <c r="G131" s="2"/>
      <c r="H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2:21" x14ac:dyDescent="0.25">
      <c r="B132" s="2"/>
      <c r="C132" s="2"/>
      <c r="D132" s="2"/>
      <c r="E132" s="2"/>
      <c r="F132" s="2"/>
      <c r="G132" s="2"/>
      <c r="H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2:21" x14ac:dyDescent="0.25">
      <c r="B133" s="2"/>
      <c r="C133" s="2"/>
      <c r="D133" s="2"/>
      <c r="E133" s="2"/>
      <c r="F133" s="2"/>
      <c r="G133" s="2"/>
      <c r="H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2:21" x14ac:dyDescent="0.25">
      <c r="B134" s="2"/>
      <c r="C134" s="2"/>
      <c r="D134" s="2"/>
      <c r="E134" s="2"/>
      <c r="F134" s="2"/>
      <c r="G134" s="2"/>
      <c r="H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2:21" x14ac:dyDescent="0.25">
      <c r="B135" s="2"/>
      <c r="C135" s="2"/>
      <c r="D135" s="2"/>
      <c r="E135" s="2"/>
      <c r="F135" s="2"/>
      <c r="G135" s="2"/>
      <c r="H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2:21" x14ac:dyDescent="0.25">
      <c r="B136" s="2"/>
      <c r="C136" s="2"/>
      <c r="D136" s="2"/>
      <c r="E136" s="2"/>
      <c r="F136" s="2"/>
      <c r="G136" s="2"/>
      <c r="H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2:21" x14ac:dyDescent="0.25">
      <c r="B137" s="2"/>
      <c r="C137" s="2"/>
      <c r="D137" s="2"/>
      <c r="E137" s="2"/>
      <c r="F137" s="2"/>
      <c r="G137" s="2"/>
      <c r="H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2:21" x14ac:dyDescent="0.25">
      <c r="B138" s="2"/>
      <c r="C138" s="2"/>
      <c r="D138" s="2"/>
      <c r="E138" s="2"/>
      <c r="F138" s="2"/>
      <c r="G138" s="2"/>
      <c r="H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2:21" x14ac:dyDescent="0.25">
      <c r="B139" s="2"/>
      <c r="C139" s="2"/>
      <c r="D139" s="2"/>
      <c r="E139" s="2"/>
      <c r="F139" s="2"/>
      <c r="G139" s="2"/>
      <c r="H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2:21" x14ac:dyDescent="0.25">
      <c r="B140" s="2"/>
      <c r="C140" s="2"/>
      <c r="D140" s="2"/>
      <c r="E140" s="2"/>
      <c r="F140" s="2"/>
      <c r="G140" s="2"/>
      <c r="H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2:21" x14ac:dyDescent="0.25">
      <c r="B141" s="2"/>
      <c r="C141" s="2"/>
      <c r="D141" s="2"/>
      <c r="E141" s="2"/>
      <c r="F141" s="2"/>
      <c r="G141" s="2"/>
      <c r="H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2:21" x14ac:dyDescent="0.25">
      <c r="B142" s="2"/>
      <c r="C142" s="2"/>
      <c r="D142" s="2"/>
      <c r="E142" s="2"/>
      <c r="F142" s="2"/>
      <c r="G142" s="2"/>
      <c r="H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2:21" x14ac:dyDescent="0.25">
      <c r="B143" s="2"/>
      <c r="C143" s="2"/>
      <c r="D143" s="2"/>
      <c r="E143" s="2"/>
      <c r="F143" s="2"/>
      <c r="G143" s="2"/>
      <c r="H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2:21" x14ac:dyDescent="0.25">
      <c r="B144" s="2"/>
      <c r="C144" s="2"/>
      <c r="D144" s="2"/>
      <c r="E144" s="2"/>
      <c r="F144" s="2"/>
      <c r="G144" s="2"/>
      <c r="H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2:21" x14ac:dyDescent="0.25">
      <c r="B145" s="2"/>
      <c r="C145" s="2"/>
      <c r="D145" s="2"/>
      <c r="E145" s="2"/>
      <c r="F145" s="2"/>
      <c r="G145" s="2"/>
      <c r="H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2:21" x14ac:dyDescent="0.25">
      <c r="B146" s="2"/>
      <c r="C146" s="2"/>
      <c r="D146" s="2"/>
      <c r="E146" s="2"/>
      <c r="F146" s="2"/>
      <c r="G146" s="2"/>
      <c r="H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2:21" x14ac:dyDescent="0.25">
      <c r="B147" s="2"/>
      <c r="C147" s="2"/>
      <c r="D147" s="2"/>
      <c r="E147" s="2"/>
      <c r="F147" s="2"/>
      <c r="G147" s="2"/>
      <c r="H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2:21" x14ac:dyDescent="0.25">
      <c r="B148" s="2"/>
      <c r="C148" s="2"/>
      <c r="D148" s="2"/>
      <c r="E148" s="2"/>
      <c r="F148" s="2"/>
      <c r="G148" s="2"/>
      <c r="H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2:21" x14ac:dyDescent="0.25">
      <c r="B149" s="2"/>
      <c r="C149" s="2"/>
      <c r="D149" s="2"/>
      <c r="E149" s="2"/>
      <c r="F149" s="2"/>
      <c r="G149" s="2"/>
      <c r="H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2:21" x14ac:dyDescent="0.25">
      <c r="B150" s="2"/>
      <c r="C150" s="2"/>
      <c r="D150" s="2"/>
      <c r="E150" s="2"/>
      <c r="F150" s="2"/>
      <c r="G150" s="2"/>
      <c r="H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2:21" x14ac:dyDescent="0.25">
      <c r="B151" s="2"/>
      <c r="C151" s="2"/>
      <c r="D151" s="2"/>
      <c r="E151" s="2"/>
      <c r="F151" s="2"/>
      <c r="G151" s="2"/>
      <c r="H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2:21" x14ac:dyDescent="0.25">
      <c r="B152" s="2"/>
      <c r="C152" s="2"/>
      <c r="D152" s="2"/>
      <c r="E152" s="2"/>
      <c r="F152" s="2"/>
      <c r="G152" s="2"/>
      <c r="H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2:21" x14ac:dyDescent="0.25">
      <c r="B153" s="2"/>
      <c r="C153" s="2"/>
      <c r="D153" s="2"/>
      <c r="E153" s="2"/>
      <c r="F153" s="2"/>
      <c r="G153" s="2"/>
      <c r="H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2:21" x14ac:dyDescent="0.25">
      <c r="B154" s="2"/>
      <c r="C154" s="2"/>
      <c r="D154" s="2"/>
      <c r="E154" s="2"/>
      <c r="F154" s="2"/>
      <c r="G154" s="2"/>
      <c r="H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2:21" x14ac:dyDescent="0.25">
      <c r="B155" s="2"/>
      <c r="C155" s="2"/>
      <c r="D155" s="2"/>
      <c r="E155" s="2"/>
      <c r="F155" s="2"/>
      <c r="G155" s="2"/>
      <c r="H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2:21" x14ac:dyDescent="0.25">
      <c r="B156" s="2"/>
      <c r="C156" s="2"/>
      <c r="D156" s="2"/>
      <c r="E156" s="2"/>
      <c r="F156" s="2"/>
      <c r="G156" s="2"/>
      <c r="H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2:21" x14ac:dyDescent="0.25">
      <c r="B157" s="2"/>
      <c r="C157" s="2"/>
      <c r="D157" s="2"/>
      <c r="E157" s="2"/>
      <c r="F157" s="2"/>
      <c r="G157" s="2"/>
      <c r="H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2:21" x14ac:dyDescent="0.25">
      <c r="B158" s="2"/>
      <c r="C158" s="2"/>
      <c r="D158" s="2"/>
      <c r="E158" s="2"/>
      <c r="F158" s="2"/>
      <c r="G158" s="2"/>
      <c r="H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2:21" x14ac:dyDescent="0.25">
      <c r="B159" s="2"/>
      <c r="C159" s="2"/>
      <c r="D159" s="2"/>
      <c r="E159" s="2"/>
      <c r="F159" s="2"/>
      <c r="G159" s="2"/>
      <c r="H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2:21" x14ac:dyDescent="0.25">
      <c r="B160" s="2"/>
      <c r="C160" s="2"/>
      <c r="D160" s="2"/>
      <c r="E160" s="2"/>
      <c r="F160" s="2"/>
      <c r="G160" s="2"/>
      <c r="H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2:21" x14ac:dyDescent="0.25">
      <c r="B161" s="2"/>
      <c r="C161" s="2"/>
      <c r="D161" s="2"/>
      <c r="E161" s="2"/>
      <c r="F161" s="2"/>
      <c r="G161" s="2"/>
      <c r="H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2:21" x14ac:dyDescent="0.25">
      <c r="B162" s="2"/>
      <c r="C162" s="2"/>
      <c r="D162" s="2"/>
      <c r="E162" s="2"/>
      <c r="F162" s="2"/>
      <c r="G162" s="2"/>
      <c r="H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2:21" x14ac:dyDescent="0.25">
      <c r="B163" s="2"/>
      <c r="C163" s="2"/>
      <c r="D163" s="2"/>
      <c r="E163" s="2"/>
      <c r="F163" s="2"/>
      <c r="G163" s="2"/>
      <c r="H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2:21" x14ac:dyDescent="0.25">
      <c r="B164" s="2"/>
      <c r="C164" s="2"/>
      <c r="D164" s="2"/>
      <c r="E164" s="2"/>
      <c r="F164" s="2"/>
      <c r="G164" s="2"/>
      <c r="H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2:21" x14ac:dyDescent="0.25">
      <c r="B165" s="2"/>
      <c r="C165" s="2"/>
      <c r="D165" s="2"/>
      <c r="E165" s="2"/>
      <c r="F165" s="2"/>
      <c r="G165" s="2"/>
      <c r="H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2:21" x14ac:dyDescent="0.25">
      <c r="B166" s="2"/>
      <c r="C166" s="2"/>
      <c r="D166" s="2"/>
      <c r="E166" s="2"/>
      <c r="F166" s="2"/>
      <c r="G166" s="2"/>
      <c r="H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2:21" x14ac:dyDescent="0.25">
      <c r="B167" s="2"/>
      <c r="C167" s="2"/>
      <c r="D167" s="2"/>
      <c r="E167" s="2"/>
      <c r="F167" s="2"/>
      <c r="G167" s="2"/>
      <c r="H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2:21" x14ac:dyDescent="0.25">
      <c r="B168" s="2"/>
      <c r="C168" s="2"/>
      <c r="D168" s="2"/>
      <c r="E168" s="2"/>
      <c r="F168" s="2"/>
      <c r="G168" s="2"/>
      <c r="H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2:21" x14ac:dyDescent="0.25">
      <c r="B169" s="2"/>
      <c r="C169" s="2"/>
      <c r="D169" s="2"/>
      <c r="E169" s="2"/>
      <c r="F169" s="2"/>
      <c r="G169" s="2"/>
      <c r="H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2:21" x14ac:dyDescent="0.25">
      <c r="B170" s="2"/>
      <c r="C170" s="2"/>
      <c r="D170" s="2"/>
      <c r="E170" s="2"/>
      <c r="F170" s="2"/>
      <c r="G170" s="2"/>
      <c r="H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2:21" x14ac:dyDescent="0.25">
      <c r="B171" s="2"/>
      <c r="C171" s="2"/>
      <c r="D171" s="2"/>
      <c r="E171" s="2"/>
      <c r="F171" s="2"/>
      <c r="G171" s="2"/>
      <c r="H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2:21" x14ac:dyDescent="0.25">
      <c r="B172" s="2"/>
      <c r="C172" s="2"/>
      <c r="D172" s="2"/>
      <c r="E172" s="2"/>
      <c r="F172" s="2"/>
      <c r="G172" s="2"/>
      <c r="H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2:21" x14ac:dyDescent="0.25">
      <c r="B173" s="2"/>
      <c r="C173" s="2"/>
      <c r="D173" s="2"/>
      <c r="E173" s="2"/>
      <c r="F173" s="2"/>
      <c r="G173" s="2"/>
      <c r="H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2:21" x14ac:dyDescent="0.25">
      <c r="B174" s="2"/>
      <c r="C174" s="2"/>
      <c r="D174" s="2"/>
      <c r="E174" s="2"/>
      <c r="F174" s="2"/>
      <c r="G174" s="2"/>
      <c r="H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2:21" x14ac:dyDescent="0.25">
      <c r="B175" s="2"/>
      <c r="C175" s="2"/>
      <c r="D175" s="2"/>
      <c r="E175" s="2"/>
      <c r="F175" s="2"/>
      <c r="G175" s="2"/>
      <c r="H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2:21" x14ac:dyDescent="0.25">
      <c r="B176" s="2"/>
      <c r="C176" s="2"/>
      <c r="D176" s="2"/>
      <c r="E176" s="2"/>
      <c r="F176" s="2"/>
      <c r="G176" s="2"/>
      <c r="H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2:21" x14ac:dyDescent="0.25">
      <c r="B177" s="2"/>
      <c r="C177" s="2"/>
      <c r="D177" s="2"/>
      <c r="E177" s="2"/>
      <c r="F177" s="2"/>
      <c r="G177" s="2"/>
      <c r="H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2:21" x14ac:dyDescent="0.25">
      <c r="B178" s="2"/>
      <c r="C178" s="2"/>
      <c r="D178" s="2"/>
      <c r="E178" s="2"/>
      <c r="F178" s="2"/>
      <c r="G178" s="2"/>
      <c r="H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2:21" x14ac:dyDescent="0.25">
      <c r="B179" s="2"/>
      <c r="C179" s="2"/>
      <c r="D179" s="2"/>
      <c r="E179" s="2"/>
      <c r="F179" s="2"/>
      <c r="G179" s="2"/>
      <c r="H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2:21" x14ac:dyDescent="0.25">
      <c r="B180" s="2"/>
      <c r="C180" s="2"/>
      <c r="D180" s="2"/>
      <c r="E180" s="2"/>
      <c r="F180" s="2"/>
      <c r="G180" s="2"/>
      <c r="H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2:21" x14ac:dyDescent="0.25">
      <c r="B181" s="2"/>
      <c r="C181" s="2"/>
      <c r="D181" s="2"/>
      <c r="E181" s="2"/>
      <c r="F181" s="2"/>
      <c r="G181" s="2"/>
      <c r="H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2:21" x14ac:dyDescent="0.25">
      <c r="B182" s="2"/>
      <c r="C182" s="2"/>
      <c r="D182" s="2"/>
      <c r="E182" s="2"/>
      <c r="F182" s="2"/>
      <c r="G182" s="2"/>
      <c r="H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2:21" x14ac:dyDescent="0.25">
      <c r="B183" s="2"/>
      <c r="C183" s="2"/>
      <c r="D183" s="2"/>
      <c r="E183" s="2"/>
      <c r="F183" s="2"/>
      <c r="G183" s="2"/>
      <c r="H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2:21" x14ac:dyDescent="0.25">
      <c r="B184" s="2"/>
      <c r="C184" s="2"/>
      <c r="D184" s="2"/>
      <c r="E184" s="2"/>
      <c r="F184" s="2"/>
      <c r="G184" s="2"/>
      <c r="H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2:21" x14ac:dyDescent="0.25">
      <c r="B185" s="2"/>
      <c r="C185" s="2"/>
      <c r="D185" s="2"/>
      <c r="E185" s="2"/>
      <c r="F185" s="2"/>
      <c r="G185" s="2"/>
      <c r="H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2:21" x14ac:dyDescent="0.25">
      <c r="B186" s="2"/>
      <c r="C186" s="2"/>
      <c r="D186" s="2"/>
      <c r="E186" s="2"/>
      <c r="F186" s="2"/>
      <c r="G186" s="2"/>
      <c r="H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2:21" x14ac:dyDescent="0.25">
      <c r="B187" s="2"/>
      <c r="C187" s="2"/>
      <c r="D187" s="2"/>
      <c r="E187" s="2"/>
      <c r="F187" s="2"/>
      <c r="G187" s="2"/>
      <c r="H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2:21" x14ac:dyDescent="0.25">
      <c r="B188" s="2"/>
      <c r="C188" s="2"/>
      <c r="D188" s="2"/>
      <c r="E188" s="2"/>
      <c r="F188" s="2"/>
      <c r="G188" s="2"/>
      <c r="H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2:21" x14ac:dyDescent="0.25">
      <c r="B189" s="2"/>
      <c r="C189" s="2"/>
      <c r="D189" s="2"/>
      <c r="E189" s="2"/>
      <c r="F189" s="2"/>
      <c r="G189" s="2"/>
      <c r="H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2:21" x14ac:dyDescent="0.25">
      <c r="B190" s="2"/>
      <c r="C190" s="2"/>
      <c r="D190" s="2"/>
      <c r="E190" s="2"/>
      <c r="F190" s="2"/>
      <c r="G190" s="2"/>
      <c r="H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2:21" x14ac:dyDescent="0.25">
      <c r="B191" s="2"/>
      <c r="C191" s="2"/>
      <c r="D191" s="2"/>
      <c r="E191" s="2"/>
      <c r="F191" s="2"/>
      <c r="G191" s="2"/>
      <c r="H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2:21" x14ac:dyDescent="0.25">
      <c r="B192" s="2"/>
      <c r="C192" s="2"/>
      <c r="D192" s="2"/>
      <c r="E192" s="2"/>
      <c r="F192" s="2"/>
      <c r="G192" s="2"/>
      <c r="H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2:21" x14ac:dyDescent="0.25">
      <c r="B193" s="2"/>
      <c r="C193" s="2"/>
      <c r="D193" s="2"/>
      <c r="E193" s="2"/>
      <c r="F193" s="2"/>
      <c r="G193" s="2"/>
      <c r="H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2:21" x14ac:dyDescent="0.25">
      <c r="B194" s="2"/>
      <c r="C194" s="2"/>
      <c r="D194" s="2"/>
      <c r="E194" s="2"/>
      <c r="F194" s="2"/>
      <c r="G194" s="2"/>
      <c r="H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2:21" x14ac:dyDescent="0.25">
      <c r="B195" s="2"/>
      <c r="C195" s="2"/>
      <c r="D195" s="2"/>
      <c r="E195" s="2"/>
      <c r="F195" s="2"/>
      <c r="G195" s="2"/>
      <c r="H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2:21" x14ac:dyDescent="0.25">
      <c r="B196" s="2"/>
      <c r="C196" s="2"/>
      <c r="D196" s="2"/>
      <c r="E196" s="2"/>
      <c r="F196" s="2"/>
      <c r="G196" s="2"/>
      <c r="H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2:21" x14ac:dyDescent="0.25">
      <c r="B197" s="2"/>
      <c r="C197" s="2"/>
      <c r="D197" s="2"/>
      <c r="E197" s="2"/>
      <c r="F197" s="2"/>
      <c r="G197" s="2"/>
      <c r="H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2:21" x14ac:dyDescent="0.25">
      <c r="B198" s="2"/>
      <c r="C198" s="2"/>
      <c r="D198" s="2"/>
      <c r="E198" s="2"/>
      <c r="F198" s="2"/>
      <c r="G198" s="2"/>
      <c r="H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2:21" x14ac:dyDescent="0.25">
      <c r="B199" s="2"/>
      <c r="C199" s="2"/>
      <c r="D199" s="2"/>
      <c r="E199" s="2"/>
      <c r="F199" s="2"/>
      <c r="G199" s="2"/>
      <c r="H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2:21" x14ac:dyDescent="0.25">
      <c r="B200" s="2"/>
      <c r="C200" s="2"/>
      <c r="D200" s="2"/>
      <c r="E200" s="2"/>
      <c r="F200" s="2"/>
      <c r="G200" s="2"/>
      <c r="H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2:21" x14ac:dyDescent="0.25">
      <c r="B201" s="2"/>
      <c r="C201" s="2"/>
      <c r="D201" s="2"/>
      <c r="E201" s="2"/>
      <c r="F201" s="2"/>
      <c r="G201" s="2"/>
      <c r="H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2:21" x14ac:dyDescent="0.25">
      <c r="B202" s="2"/>
      <c r="C202" s="2"/>
      <c r="D202" s="2"/>
      <c r="E202" s="2"/>
      <c r="F202" s="2"/>
      <c r="G202" s="2"/>
      <c r="H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2:21" x14ac:dyDescent="0.25">
      <c r="B203" s="2"/>
      <c r="C203" s="2"/>
      <c r="D203" s="2"/>
      <c r="E203" s="2"/>
      <c r="F203" s="2"/>
      <c r="G203" s="2"/>
      <c r="H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2:21" x14ac:dyDescent="0.25">
      <c r="B204" s="2"/>
      <c r="C204" s="2"/>
      <c r="D204" s="2"/>
      <c r="E204" s="2"/>
      <c r="F204" s="2"/>
      <c r="G204" s="2"/>
      <c r="H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2:21" x14ac:dyDescent="0.25">
      <c r="B205" s="2"/>
      <c r="C205" s="2"/>
      <c r="D205" s="2"/>
      <c r="E205" s="2"/>
      <c r="F205" s="2"/>
      <c r="G205" s="2"/>
      <c r="H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2:21" x14ac:dyDescent="0.25">
      <c r="B206" s="2"/>
      <c r="C206" s="2"/>
      <c r="D206" s="2"/>
      <c r="E206" s="2"/>
      <c r="F206" s="2"/>
      <c r="G206" s="2"/>
      <c r="H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2:21" x14ac:dyDescent="0.25">
      <c r="B207" s="2"/>
      <c r="C207" s="2"/>
      <c r="D207" s="2"/>
      <c r="E207" s="2"/>
      <c r="F207" s="2"/>
      <c r="G207" s="2"/>
      <c r="H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2:21" x14ac:dyDescent="0.25">
      <c r="B208" s="2"/>
      <c r="C208" s="2"/>
      <c r="D208" s="2"/>
      <c r="E208" s="2"/>
      <c r="F208" s="2"/>
      <c r="G208" s="2"/>
      <c r="H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2:21" x14ac:dyDescent="0.25">
      <c r="B209" s="2"/>
      <c r="C209" s="2"/>
      <c r="D209" s="2"/>
      <c r="E209" s="2"/>
      <c r="F209" s="2"/>
      <c r="G209" s="2"/>
      <c r="H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2:21" x14ac:dyDescent="0.25">
      <c r="B210" s="2"/>
      <c r="C210" s="2"/>
      <c r="D210" s="2"/>
      <c r="E210" s="2"/>
      <c r="F210" s="2"/>
      <c r="G210" s="2"/>
      <c r="H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2:21" x14ac:dyDescent="0.25">
      <c r="B211" s="2"/>
      <c r="C211" s="2"/>
      <c r="D211" s="2"/>
      <c r="E211" s="2"/>
      <c r="F211" s="2"/>
      <c r="G211" s="2"/>
      <c r="H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2:21" x14ac:dyDescent="0.25">
      <c r="B212" s="2"/>
      <c r="C212" s="2"/>
      <c r="D212" s="2"/>
      <c r="E212" s="2"/>
      <c r="F212" s="2"/>
      <c r="G212" s="2"/>
      <c r="H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2:21" x14ac:dyDescent="0.25">
      <c r="B213" s="2"/>
      <c r="C213" s="2"/>
      <c r="D213" s="2"/>
      <c r="E213" s="2"/>
      <c r="F213" s="2"/>
      <c r="G213" s="2"/>
      <c r="H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2:21" x14ac:dyDescent="0.25">
      <c r="B214" s="2"/>
      <c r="C214" s="2"/>
      <c r="D214" s="2"/>
      <c r="E214" s="2"/>
      <c r="F214" s="2"/>
      <c r="G214" s="2"/>
      <c r="H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2:21" x14ac:dyDescent="0.25">
      <c r="B215" s="2"/>
      <c r="C215" s="2"/>
      <c r="D215" s="2"/>
      <c r="E215" s="2"/>
      <c r="F215" s="2"/>
      <c r="G215" s="2"/>
      <c r="H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2:21" x14ac:dyDescent="0.25">
      <c r="B216" s="2"/>
      <c r="C216" s="2"/>
      <c r="D216" s="2"/>
      <c r="E216" s="2"/>
      <c r="F216" s="2"/>
      <c r="G216" s="2"/>
      <c r="H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2:21" x14ac:dyDescent="0.25">
      <c r="B217" s="2"/>
      <c r="C217" s="2"/>
      <c r="D217" s="2"/>
      <c r="E217" s="2"/>
      <c r="F217" s="2"/>
      <c r="G217" s="2"/>
      <c r="H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2:21" x14ac:dyDescent="0.25">
      <c r="B218" s="2"/>
      <c r="C218" s="2"/>
      <c r="D218" s="2"/>
      <c r="E218" s="2"/>
      <c r="F218" s="2"/>
      <c r="G218" s="2"/>
      <c r="H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2:21" x14ac:dyDescent="0.25">
      <c r="B219" s="2"/>
      <c r="C219" s="2"/>
      <c r="D219" s="2"/>
      <c r="E219" s="2"/>
      <c r="F219" s="2"/>
      <c r="G219" s="2"/>
      <c r="H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2:21" x14ac:dyDescent="0.25">
      <c r="B220" s="2"/>
      <c r="C220" s="2"/>
      <c r="D220" s="2"/>
      <c r="E220" s="2"/>
      <c r="F220" s="2"/>
      <c r="G220" s="2"/>
      <c r="H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2:21" x14ac:dyDescent="0.25">
      <c r="B221" s="2"/>
      <c r="C221" s="2"/>
      <c r="D221" s="2"/>
      <c r="E221" s="2"/>
      <c r="F221" s="2"/>
      <c r="G221" s="2"/>
      <c r="H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2:21" x14ac:dyDescent="0.25">
      <c r="B222" s="2"/>
      <c r="C222" s="2"/>
      <c r="D222" s="2"/>
      <c r="E222" s="2"/>
      <c r="F222" s="2"/>
      <c r="G222" s="2"/>
      <c r="H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2:21" x14ac:dyDescent="0.25">
      <c r="B223" s="2"/>
      <c r="C223" s="2"/>
      <c r="D223" s="2"/>
      <c r="E223" s="2"/>
      <c r="F223" s="2"/>
      <c r="G223" s="2"/>
      <c r="H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2:21" x14ac:dyDescent="0.25">
      <c r="B224" s="2"/>
      <c r="C224" s="2"/>
      <c r="D224" s="2"/>
      <c r="E224" s="2"/>
      <c r="F224" s="2"/>
      <c r="G224" s="2"/>
      <c r="H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2:21" x14ac:dyDescent="0.25">
      <c r="B225" s="2"/>
      <c r="C225" s="2"/>
      <c r="D225" s="2"/>
      <c r="E225" s="2"/>
      <c r="F225" s="2"/>
      <c r="G225" s="2"/>
      <c r="H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2:21" x14ac:dyDescent="0.25">
      <c r="B226" s="2"/>
      <c r="C226" s="2"/>
      <c r="D226" s="2"/>
      <c r="E226" s="2"/>
      <c r="F226" s="2"/>
      <c r="G226" s="2"/>
      <c r="H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2:21" x14ac:dyDescent="0.25">
      <c r="B227" s="2"/>
      <c r="C227" s="2"/>
      <c r="D227" s="2"/>
      <c r="E227" s="2"/>
      <c r="F227" s="2"/>
      <c r="G227" s="2"/>
      <c r="H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2:21" x14ac:dyDescent="0.25">
      <c r="B228" s="2"/>
      <c r="C228" s="2"/>
      <c r="D228" s="2"/>
      <c r="E228" s="2"/>
      <c r="F228" s="2"/>
      <c r="G228" s="2"/>
      <c r="H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2:21" x14ac:dyDescent="0.25">
      <c r="B229" s="2"/>
      <c r="C229" s="2"/>
      <c r="D229" s="2"/>
      <c r="E229" s="2"/>
      <c r="F229" s="2"/>
      <c r="G229" s="2"/>
      <c r="H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2:21" x14ac:dyDescent="0.25">
      <c r="B230" s="2"/>
      <c r="C230" s="2"/>
      <c r="D230" s="2"/>
      <c r="E230" s="2"/>
      <c r="F230" s="2"/>
      <c r="G230" s="2"/>
      <c r="H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2:21" x14ac:dyDescent="0.25">
      <c r="B231" s="2"/>
      <c r="C231" s="2"/>
      <c r="D231" s="2"/>
      <c r="E231" s="2"/>
      <c r="F231" s="2"/>
      <c r="G231" s="2"/>
      <c r="H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2:21" x14ac:dyDescent="0.25">
      <c r="B232" s="2"/>
      <c r="C232" s="2"/>
      <c r="D232" s="2"/>
      <c r="E232" s="2"/>
      <c r="F232" s="2"/>
      <c r="G232" s="2"/>
      <c r="H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2:21" x14ac:dyDescent="0.25">
      <c r="B233" s="2"/>
      <c r="C233" s="2"/>
      <c r="D233" s="2"/>
      <c r="E233" s="2"/>
      <c r="F233" s="2"/>
      <c r="G233" s="2"/>
      <c r="H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2:21" x14ac:dyDescent="0.25">
      <c r="B234" s="2"/>
      <c r="C234" s="2"/>
      <c r="D234" s="2"/>
      <c r="E234" s="2"/>
      <c r="F234" s="2"/>
      <c r="G234" s="2"/>
      <c r="H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2:21" x14ac:dyDescent="0.25">
      <c r="B235" s="2"/>
      <c r="C235" s="2"/>
      <c r="D235" s="2"/>
      <c r="E235" s="2"/>
      <c r="F235" s="2"/>
      <c r="G235" s="2"/>
      <c r="H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2:21" x14ac:dyDescent="0.25">
      <c r="B236" s="2"/>
      <c r="C236" s="2"/>
      <c r="D236" s="2"/>
      <c r="E236" s="2"/>
      <c r="F236" s="2"/>
      <c r="G236" s="2"/>
      <c r="H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2:21" x14ac:dyDescent="0.25">
      <c r="B237" s="2"/>
      <c r="C237" s="2"/>
      <c r="D237" s="2"/>
      <c r="E237" s="2"/>
      <c r="F237" s="2"/>
      <c r="G237" s="2"/>
      <c r="H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2:21" x14ac:dyDescent="0.25">
      <c r="B238" s="2"/>
      <c r="C238" s="2"/>
      <c r="D238" s="2"/>
      <c r="E238" s="2"/>
      <c r="F238" s="2"/>
      <c r="G238" s="2"/>
      <c r="H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2:21" x14ac:dyDescent="0.25">
      <c r="B239" s="2"/>
      <c r="C239" s="2"/>
      <c r="D239" s="2"/>
      <c r="E239" s="2"/>
      <c r="F239" s="2"/>
      <c r="G239" s="2"/>
      <c r="H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2:21" x14ac:dyDescent="0.25">
      <c r="B240" s="2"/>
      <c r="C240" s="2"/>
      <c r="D240" s="2"/>
      <c r="E240" s="2"/>
      <c r="F240" s="2"/>
      <c r="G240" s="2"/>
      <c r="H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 x14ac:dyDescent="0.25">
      <c r="B241" s="2"/>
      <c r="C241" s="2"/>
      <c r="D241" s="2"/>
      <c r="E241" s="2"/>
      <c r="F241" s="2"/>
      <c r="G241" s="2"/>
      <c r="H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 x14ac:dyDescent="0.25">
      <c r="B242" s="2"/>
      <c r="C242" s="2"/>
      <c r="D242" s="2"/>
      <c r="E242" s="2"/>
      <c r="F242" s="2"/>
      <c r="G242" s="2"/>
      <c r="H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 x14ac:dyDescent="0.25">
      <c r="B243" s="2"/>
      <c r="C243" s="2"/>
      <c r="D243" s="2"/>
      <c r="E243" s="2"/>
      <c r="F243" s="2"/>
      <c r="G243" s="2"/>
      <c r="H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 x14ac:dyDescent="0.25">
      <c r="B244" s="2"/>
      <c r="C244" s="2"/>
      <c r="D244" s="2"/>
      <c r="E244" s="2"/>
      <c r="F244" s="2"/>
      <c r="G244" s="2"/>
      <c r="H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 x14ac:dyDescent="0.25">
      <c r="B245" s="2"/>
      <c r="C245" s="2"/>
      <c r="D245" s="2"/>
      <c r="E245" s="2"/>
      <c r="F245" s="2"/>
      <c r="G245" s="2"/>
      <c r="H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 x14ac:dyDescent="0.25">
      <c r="B246" s="2"/>
      <c r="C246" s="2"/>
      <c r="D246" s="2"/>
      <c r="E246" s="2"/>
      <c r="F246" s="2"/>
      <c r="G246" s="2"/>
      <c r="H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 x14ac:dyDescent="0.25">
      <c r="B247" s="2"/>
      <c r="C247" s="2"/>
      <c r="D247" s="2"/>
      <c r="E247" s="2"/>
      <c r="F247" s="2"/>
      <c r="G247" s="2"/>
      <c r="H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 x14ac:dyDescent="0.25">
      <c r="B248" s="2"/>
      <c r="C248" s="2"/>
      <c r="D248" s="2"/>
      <c r="E248" s="2"/>
      <c r="F248" s="2"/>
      <c r="G248" s="2"/>
      <c r="H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 x14ac:dyDescent="0.25">
      <c r="B249" s="2"/>
      <c r="C249" s="2"/>
      <c r="D249" s="2"/>
      <c r="E249" s="2"/>
      <c r="F249" s="2"/>
      <c r="G249" s="2"/>
      <c r="H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2:21" x14ac:dyDescent="0.25">
      <c r="B250" s="2"/>
      <c r="C250" s="2"/>
      <c r="D250" s="2"/>
      <c r="E250" s="2"/>
      <c r="F250" s="2"/>
      <c r="G250" s="2"/>
      <c r="H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2:21" x14ac:dyDescent="0.25">
      <c r="B251" s="2"/>
      <c r="C251" s="2"/>
      <c r="D251" s="2"/>
      <c r="E251" s="2"/>
      <c r="F251" s="2"/>
      <c r="G251" s="2"/>
      <c r="H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2:21" x14ac:dyDescent="0.25">
      <c r="B252" s="2"/>
      <c r="C252" s="2"/>
      <c r="D252" s="2"/>
      <c r="E252" s="2"/>
      <c r="F252" s="2"/>
      <c r="G252" s="2"/>
      <c r="H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2:21" x14ac:dyDescent="0.25">
      <c r="B253" s="2"/>
      <c r="C253" s="2"/>
      <c r="D253" s="2"/>
      <c r="E253" s="2"/>
      <c r="F253" s="2"/>
      <c r="G253" s="2"/>
      <c r="H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2:21" x14ac:dyDescent="0.25">
      <c r="B254" s="2"/>
      <c r="C254" s="2"/>
      <c r="D254" s="2"/>
      <c r="E254" s="2"/>
      <c r="F254" s="2"/>
      <c r="G254" s="2"/>
      <c r="H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2:21" x14ac:dyDescent="0.25">
      <c r="B255" s="2"/>
      <c r="C255" s="2"/>
      <c r="D255" s="2"/>
      <c r="E255" s="2"/>
      <c r="F255" s="2"/>
      <c r="G255" s="2"/>
      <c r="H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2:21" x14ac:dyDescent="0.25">
      <c r="B256" s="2"/>
      <c r="C256" s="2"/>
      <c r="D256" s="2"/>
      <c r="E256" s="2"/>
      <c r="F256" s="2"/>
      <c r="G256" s="2"/>
      <c r="H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2:21" x14ac:dyDescent="0.25">
      <c r="B257" s="2"/>
      <c r="C257" s="2"/>
      <c r="D257" s="2"/>
      <c r="E257" s="2"/>
      <c r="F257" s="2"/>
      <c r="G257" s="2"/>
      <c r="H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2:21" x14ac:dyDescent="0.25">
      <c r="B258" s="2"/>
      <c r="C258" s="2"/>
      <c r="D258" s="2"/>
      <c r="E258" s="2"/>
      <c r="F258" s="2"/>
      <c r="G258" s="2"/>
      <c r="H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2:21" x14ac:dyDescent="0.25">
      <c r="B259" s="2"/>
      <c r="C259" s="2"/>
      <c r="D259" s="2"/>
      <c r="E259" s="2"/>
      <c r="F259" s="2"/>
      <c r="G259" s="2"/>
      <c r="H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2:21" x14ac:dyDescent="0.25">
      <c r="B260" s="2"/>
      <c r="C260" s="2"/>
      <c r="D260" s="2"/>
      <c r="E260" s="2"/>
      <c r="F260" s="2"/>
      <c r="G260" s="2"/>
      <c r="H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2:21" x14ac:dyDescent="0.25">
      <c r="B261" s="2"/>
      <c r="C261" s="2"/>
      <c r="D261" s="2"/>
      <c r="E261" s="2"/>
      <c r="F261" s="2"/>
      <c r="G261" s="2"/>
      <c r="H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2:21" x14ac:dyDescent="0.25">
      <c r="B262" s="2"/>
      <c r="C262" s="2"/>
      <c r="D262" s="2"/>
      <c r="E262" s="2"/>
      <c r="F262" s="2"/>
      <c r="G262" s="2"/>
      <c r="H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2:21" x14ac:dyDescent="0.25">
      <c r="B263" s="2"/>
      <c r="C263" s="2"/>
      <c r="D263" s="2"/>
      <c r="E263" s="2"/>
      <c r="F263" s="2"/>
      <c r="G263" s="2"/>
      <c r="H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2:21" x14ac:dyDescent="0.25">
      <c r="B264" s="2"/>
      <c r="C264" s="2"/>
      <c r="D264" s="2"/>
      <c r="E264" s="2"/>
      <c r="F264" s="2"/>
      <c r="G264" s="2"/>
      <c r="H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2:21" x14ac:dyDescent="0.25">
      <c r="B265" s="2"/>
      <c r="C265" s="2"/>
      <c r="D265" s="2"/>
      <c r="E265" s="2"/>
      <c r="F265" s="2"/>
      <c r="G265" s="2"/>
      <c r="H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2:21" x14ac:dyDescent="0.25">
      <c r="B266" s="2"/>
      <c r="C266" s="2"/>
      <c r="D266" s="2"/>
      <c r="E266" s="2"/>
      <c r="F266" s="2"/>
      <c r="G266" s="2"/>
      <c r="H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2:21" x14ac:dyDescent="0.25">
      <c r="B267" s="2"/>
      <c r="C267" s="2"/>
      <c r="D267" s="2"/>
      <c r="E267" s="2"/>
      <c r="F267" s="2"/>
      <c r="G267" s="2"/>
      <c r="H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2:21" x14ac:dyDescent="0.25">
      <c r="B268" s="2"/>
      <c r="C268" s="2"/>
      <c r="D268" s="2"/>
      <c r="E268" s="2"/>
      <c r="F268" s="2"/>
      <c r="G268" s="2"/>
      <c r="H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2:21" x14ac:dyDescent="0.25">
      <c r="B269" s="2"/>
      <c r="C269" s="2"/>
      <c r="D269" s="2"/>
      <c r="E269" s="2"/>
      <c r="F269" s="2"/>
      <c r="G269" s="2"/>
      <c r="H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2:21" x14ac:dyDescent="0.25">
      <c r="B270" s="2"/>
      <c r="C270" s="2"/>
      <c r="D270" s="2"/>
      <c r="E270" s="2"/>
      <c r="F270" s="2"/>
      <c r="G270" s="2"/>
      <c r="H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2:21" x14ac:dyDescent="0.25">
      <c r="B271" s="2"/>
      <c r="C271" s="2"/>
      <c r="D271" s="2"/>
      <c r="E271" s="2"/>
      <c r="F271" s="2"/>
      <c r="G271" s="2"/>
      <c r="H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2:21" x14ac:dyDescent="0.25">
      <c r="B272" s="2"/>
      <c r="C272" s="2"/>
      <c r="D272" s="2"/>
      <c r="E272" s="2"/>
      <c r="F272" s="2"/>
      <c r="G272" s="2"/>
      <c r="H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</sheetData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Levante</vt:lpstr>
      <vt:lpstr>Levante!Print_Area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2018-06-12T13:08:14Z</cp:lastPrinted>
  <dcterms:created xsi:type="dcterms:W3CDTF">2014-01-31T07:06:11Z</dcterms:created>
  <dcterms:modified xsi:type="dcterms:W3CDTF">2018-06-19T12:05:59Z</dcterms:modified>
</cp:coreProperties>
</file>